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Dossier AVT\Avt 2023\Ecole de tir\5-Circuit EdT\Résultats\"/>
    </mc:Choice>
  </mc:AlternateContent>
  <xr:revisionPtr revIDLastSave="0" documentId="13_ncr:1_{B82DA7DD-8BC0-4C40-A8E3-9C0FC5CFE55D}" xr6:coauthVersionLast="47" xr6:coauthVersionMax="47" xr10:uidLastSave="{00000000-0000-0000-0000-000000000000}"/>
  <bookViews>
    <workbookView xWindow="-28920" yWindow="-120" windowWidth="29040" windowHeight="15840" tabRatio="881" xr2:uid="{00000000-000D-0000-FFFF-FFFF00000000}"/>
  </bookViews>
  <sheets>
    <sheet name="Circuit EdT 2023" sheetId="27" r:id="rId1"/>
    <sheet name="Tirage au sort 2022" sheetId="28" r:id="rId2"/>
  </sheets>
  <externalReferences>
    <externalReference r:id="rId3"/>
    <externalReference r:id="rId4"/>
    <externalReference r:id="rId5"/>
    <externalReference r:id="rId6"/>
  </externalReferences>
  <definedNames>
    <definedName name="__EdT2010" localSheetId="1">'[1]Engagés EdT AVT 2012'!$C$2:$C$17,'[1]Engagés EdT AVT 2012'!$E$2:$E$17,'[1]Engagés EdT AVT 2012'!$F$2:$F$17,'[1]Engagés EdT AVT 2012'!$G$2:$G$17</definedName>
    <definedName name="__EdT2010">'[2]Engagés EdT AVT 2012'!$C$2:$C$17,'[2]Engagés EdT AVT 2012'!$E$2:$E$17,'[2]Engagés EdT AVT 2012'!$F$2:$F$17,'[2]Engagés EdT AVT 2012'!$G$2:$G$17</definedName>
    <definedName name="_EdT2010" localSheetId="1">'[3]Engagés EdT AVT 2011'!$B$2:$B$21,'[3]Engagés EdT AVT 2011'!$D$2:$D$21,'[3]Engagés EdT AVT 2011'!$E$2:$E$21,'[3]Engagés EdT AVT 2011'!$F$2:$F$21</definedName>
    <definedName name="_EdT2010">'[4]Engagés EdT AVT 2011'!$B$2:$B$21,'[4]Engagés EdT AVT 2011'!$D$2:$D$21,'[4]Engagés EdT AVT 2011'!$E$2:$E$21,'[4]Engagés EdT AVT 2011'!$F$2:$F$21</definedName>
    <definedName name="_xlnm._FilterDatabase" localSheetId="0" hidden="1">'Circuit EdT 2023'!$B$29:$N$47</definedName>
    <definedName name="_xlnm._FilterDatabase" localSheetId="1" hidden="1">'Tirage au sort 2022'!$A$1:$G$65</definedName>
    <definedName name="_xlnm.Print_Area" localSheetId="0">'Circuit EdT 2023'!$A$2:$N$155</definedName>
    <definedName name="_xlnm.Print_Area" localSheetId="1">'Tirage au sort 2022'!$A$1:$F$65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5" i="27" l="1"/>
  <c r="I155" i="27"/>
  <c r="J155" i="27"/>
  <c r="D147" i="27"/>
  <c r="Q140" i="27"/>
  <c r="D148" i="27"/>
  <c r="P138" i="27"/>
  <c r="K72" i="27"/>
  <c r="N72" i="27"/>
  <c r="L72" i="27" s="1"/>
  <c r="M72" i="27" s="1"/>
  <c r="K12" i="27"/>
  <c r="K17" i="27"/>
  <c r="K19" i="27"/>
  <c r="N19" i="27"/>
  <c r="L19" i="27" s="1"/>
  <c r="K41" i="27"/>
  <c r="N41" i="27"/>
  <c r="L41" i="27" s="1"/>
  <c r="K87" i="27"/>
  <c r="N88" i="27"/>
  <c r="K88" i="27"/>
  <c r="N87" i="27"/>
  <c r="K43" i="27"/>
  <c r="N43" i="27"/>
  <c r="L43" i="27" s="1"/>
  <c r="K38" i="27"/>
  <c r="N38" i="27"/>
  <c r="L38" i="27" s="1"/>
  <c r="K44" i="27"/>
  <c r="N44" i="27"/>
  <c r="L44" i="27" s="1"/>
  <c r="K31" i="27"/>
  <c r="N31" i="27"/>
  <c r="L31" i="27" s="1"/>
  <c r="K18" i="27"/>
  <c r="N18" i="27"/>
  <c r="L18" i="27" s="1"/>
  <c r="K9" i="27"/>
  <c r="N9" i="27"/>
  <c r="L9" i="27" s="1"/>
  <c r="K10" i="27"/>
  <c r="N10" i="27"/>
  <c r="L10" i="27" s="1"/>
  <c r="M10" i="27" s="1"/>
  <c r="L88" i="27" l="1"/>
  <c r="L87" i="27"/>
  <c r="M19" i="27"/>
  <c r="M9" i="27"/>
  <c r="M41" i="27"/>
  <c r="M87" i="27"/>
  <c r="M88" i="27"/>
  <c r="M44" i="27"/>
  <c r="M43" i="27"/>
  <c r="M31" i="27"/>
  <c r="M38" i="27"/>
  <c r="M18" i="27"/>
  <c r="K136" i="27"/>
  <c r="K138" i="27"/>
  <c r="K135" i="27"/>
  <c r="K137" i="27"/>
  <c r="K131" i="27"/>
  <c r="K132" i="27"/>
  <c r="K130" i="27"/>
  <c r="K133" i="27"/>
  <c r="K128" i="27"/>
  <c r="K121" i="27"/>
  <c r="K123" i="27"/>
  <c r="K125" i="27"/>
  <c r="K124" i="27"/>
  <c r="K127" i="27"/>
  <c r="K126" i="27"/>
  <c r="K122" i="27"/>
  <c r="K113" i="27"/>
  <c r="K114" i="27"/>
  <c r="K119" i="27"/>
  <c r="K112" i="27"/>
  <c r="K117" i="27"/>
  <c r="K116" i="27"/>
  <c r="K115" i="27"/>
  <c r="K118" i="27"/>
  <c r="K108" i="27"/>
  <c r="K109" i="27"/>
  <c r="K107" i="27"/>
  <c r="K105" i="27"/>
  <c r="K104" i="27"/>
  <c r="K103" i="27"/>
  <c r="K101" i="27"/>
  <c r="K100" i="27"/>
  <c r="K99" i="27"/>
  <c r="K97" i="27"/>
  <c r="K96" i="27"/>
  <c r="K95" i="27"/>
  <c r="K93" i="27"/>
  <c r="K89" i="27"/>
  <c r="K92" i="27"/>
  <c r="K91" i="27"/>
  <c r="K90" i="27"/>
  <c r="K85" i="27"/>
  <c r="K84" i="27"/>
  <c r="K83" i="27"/>
  <c r="K82" i="27"/>
  <c r="K81" i="27"/>
  <c r="O85" i="27" s="1"/>
  <c r="K71" i="27"/>
  <c r="K58" i="27"/>
  <c r="K61" i="27"/>
  <c r="K79" i="27"/>
  <c r="K78" i="27"/>
  <c r="K69" i="27"/>
  <c r="K77" i="27"/>
  <c r="K76" i="27"/>
  <c r="K57" i="27"/>
  <c r="K65" i="27"/>
  <c r="K54" i="27"/>
  <c r="K68" i="27"/>
  <c r="K75" i="27"/>
  <c r="K59" i="27"/>
  <c r="K63" i="27"/>
  <c r="K74" i="27"/>
  <c r="K62" i="27"/>
  <c r="K56" i="27"/>
  <c r="K66" i="27"/>
  <c r="K70" i="27"/>
  <c r="K73" i="27"/>
  <c r="K60" i="27"/>
  <c r="K64" i="27"/>
  <c r="K67" i="27"/>
  <c r="K55" i="27"/>
  <c r="K51" i="27"/>
  <c r="K52" i="27"/>
  <c r="K49" i="27"/>
  <c r="O52" i="27" s="1"/>
  <c r="K50" i="27"/>
  <c r="K29" i="27"/>
  <c r="K47" i="27"/>
  <c r="K40" i="27"/>
  <c r="K32" i="27"/>
  <c r="K46" i="27"/>
  <c r="K45" i="27"/>
  <c r="K37" i="27"/>
  <c r="K36" i="27"/>
  <c r="K39" i="27"/>
  <c r="K42" i="27"/>
  <c r="K33" i="27"/>
  <c r="K35" i="27"/>
  <c r="K34" i="27"/>
  <c r="K30" i="27"/>
  <c r="K24" i="27"/>
  <c r="K25" i="27"/>
  <c r="K27" i="27"/>
  <c r="K23" i="27"/>
  <c r="K26" i="27"/>
  <c r="K16" i="27"/>
  <c r="K21" i="27"/>
  <c r="K14" i="27"/>
  <c r="K20" i="27"/>
  <c r="K15" i="27"/>
  <c r="K13" i="27"/>
  <c r="K8" i="27"/>
  <c r="K7" i="27"/>
  <c r="O10" i="27" s="1"/>
  <c r="O105" i="27" l="1"/>
  <c r="O101" i="27"/>
  <c r="O93" i="27"/>
  <c r="O21" i="27"/>
  <c r="O27" i="27"/>
  <c r="O97" i="27"/>
  <c r="O128" i="27"/>
  <c r="O47" i="27"/>
  <c r="O119" i="27"/>
  <c r="O79" i="27"/>
  <c r="O109" i="27"/>
  <c r="O133" i="27"/>
  <c r="O138" i="27"/>
  <c r="N25" i="27"/>
  <c r="L25" i="27" s="1"/>
  <c r="M25" i="27" s="1"/>
  <c r="N8" i="27"/>
  <c r="L8" i="27" s="1"/>
  <c r="M8" i="27" s="1"/>
  <c r="N138" i="27"/>
  <c r="L138" i="27" s="1"/>
  <c r="M138" i="27" s="1"/>
  <c r="N136" i="27"/>
  <c r="L136" i="27" s="1"/>
  <c r="M136" i="27" s="1"/>
  <c r="N132" i="27"/>
  <c r="L132" i="27" s="1"/>
  <c r="M132" i="27" s="1"/>
  <c r="N131" i="27"/>
  <c r="L131" i="27" s="1"/>
  <c r="M131" i="27" s="1"/>
  <c r="N124" i="27"/>
  <c r="L124" i="27" s="1"/>
  <c r="M124" i="27" s="1"/>
  <c r="N125" i="27"/>
  <c r="L125" i="27" s="1"/>
  <c r="M125" i="27" s="1"/>
  <c r="N123" i="27"/>
  <c r="L123" i="27" s="1"/>
  <c r="M123" i="27" s="1"/>
  <c r="N121" i="27"/>
  <c r="L121" i="27" s="1"/>
  <c r="M121" i="27" s="1"/>
  <c r="N117" i="27"/>
  <c r="L117" i="27" s="1"/>
  <c r="M117" i="27" s="1"/>
  <c r="N112" i="27"/>
  <c r="L112" i="27" s="1"/>
  <c r="M112" i="27" s="1"/>
  <c r="N119" i="27"/>
  <c r="L119" i="27" s="1"/>
  <c r="M119" i="27" s="1"/>
  <c r="N114" i="27"/>
  <c r="L114" i="27" s="1"/>
  <c r="M114" i="27" s="1"/>
  <c r="N20" i="27"/>
  <c r="L20" i="27" s="1"/>
  <c r="M20" i="27" s="1"/>
  <c r="N14" i="27"/>
  <c r="L14" i="27" s="1"/>
  <c r="M14" i="27" s="1"/>
  <c r="N21" i="27"/>
  <c r="L21" i="27" s="1"/>
  <c r="M21" i="27" s="1"/>
  <c r="N16" i="27"/>
  <c r="L16" i="27" s="1"/>
  <c r="M16" i="27" s="1"/>
  <c r="N17" i="27"/>
  <c r="L17" i="27" s="1"/>
  <c r="M17" i="27" s="1"/>
  <c r="N73" i="27"/>
  <c r="L73" i="27" s="1"/>
  <c r="M73" i="27" s="1"/>
  <c r="N70" i="27"/>
  <c r="L70" i="27" s="1"/>
  <c r="M70" i="27" s="1"/>
  <c r="N66" i="27"/>
  <c r="L66" i="27" s="1"/>
  <c r="M66" i="27" s="1"/>
  <c r="N56" i="27"/>
  <c r="L56" i="27" s="1"/>
  <c r="M56" i="27" s="1"/>
  <c r="N62" i="27"/>
  <c r="L62" i="27" s="1"/>
  <c r="M62" i="27" s="1"/>
  <c r="N74" i="27"/>
  <c r="L74" i="27" s="1"/>
  <c r="M74" i="27" s="1"/>
  <c r="N63" i="27"/>
  <c r="L63" i="27" s="1"/>
  <c r="M63" i="27" s="1"/>
  <c r="N59" i="27"/>
  <c r="L59" i="27" s="1"/>
  <c r="M59" i="27" s="1"/>
  <c r="N75" i="27"/>
  <c r="L75" i="27" s="1"/>
  <c r="M75" i="27" s="1"/>
  <c r="N68" i="27"/>
  <c r="L68" i="27" s="1"/>
  <c r="M68" i="27" s="1"/>
  <c r="N54" i="27"/>
  <c r="L54" i="27" s="1"/>
  <c r="M54" i="27" s="1"/>
  <c r="N65" i="27"/>
  <c r="L65" i="27" s="1"/>
  <c r="M65" i="27" s="1"/>
  <c r="N57" i="27"/>
  <c r="L57" i="27" s="1"/>
  <c r="M57" i="27" s="1"/>
  <c r="N76" i="27"/>
  <c r="L76" i="27" s="1"/>
  <c r="M76" i="27" s="1"/>
  <c r="N84" i="27"/>
  <c r="L84" i="27" s="1"/>
  <c r="M84" i="27" s="1"/>
  <c r="N85" i="27"/>
  <c r="L85" i="27" s="1"/>
  <c r="M85" i="27" s="1"/>
  <c r="K154" i="27" l="1"/>
  <c r="K153" i="27"/>
  <c r="K152" i="27"/>
  <c r="K151" i="27"/>
  <c r="K150" i="27"/>
  <c r="K149" i="27"/>
  <c r="K148" i="27"/>
  <c r="K147" i="27"/>
  <c r="N71" i="27"/>
  <c r="N116" i="27"/>
  <c r="L116" i="27" s="1"/>
  <c r="N50" i="27"/>
  <c r="N27" i="27"/>
  <c r="L27" i="27" s="1"/>
  <c r="N12" i="27"/>
  <c r="L12" i="27" s="1"/>
  <c r="N82" i="27"/>
  <c r="L82" i="27" s="1"/>
  <c r="L71" i="27" l="1"/>
  <c r="L50" i="27"/>
  <c r="M82" i="27"/>
  <c r="M116" i="27"/>
  <c r="M27" i="27"/>
  <c r="N52" i="27" l="1"/>
  <c r="N90" i="27"/>
  <c r="L90" i="27" s="1"/>
  <c r="N89" i="27"/>
  <c r="L89" i="27" s="1"/>
  <c r="N115" i="27"/>
  <c r="L115" i="27" s="1"/>
  <c r="N113" i="27"/>
  <c r="L113" i="27" s="1"/>
  <c r="N107" i="27"/>
  <c r="L107" i="27" s="1"/>
  <c r="N109" i="27"/>
  <c r="L109" i="27" s="1"/>
  <c r="N108" i="27"/>
  <c r="L108" i="27" s="1"/>
  <c r="N91" i="27"/>
  <c r="L91" i="27" s="1"/>
  <c r="N93" i="27"/>
  <c r="L93" i="27" s="1"/>
  <c r="N83" i="27"/>
  <c r="L83" i="27" s="1"/>
  <c r="N61" i="27"/>
  <c r="L61" i="27" s="1"/>
  <c r="N51" i="27"/>
  <c r="L51" i="27" s="1"/>
  <c r="N49" i="27"/>
  <c r="N30" i="27"/>
  <c r="L30" i="27" s="1"/>
  <c r="N32" i="27"/>
  <c r="L32" i="27" s="1"/>
  <c r="M32" i="27" s="1"/>
  <c r="N37" i="27"/>
  <c r="N39" i="27"/>
  <c r="N45" i="27"/>
  <c r="N42" i="27"/>
  <c r="L42" i="27" s="1"/>
  <c r="N67" i="27"/>
  <c r="L67" i="27" s="1"/>
  <c r="N128" i="27"/>
  <c r="L128" i="27" s="1"/>
  <c r="N126" i="27"/>
  <c r="L126" i="27" s="1"/>
  <c r="N122" i="27"/>
  <c r="L122" i="27" s="1"/>
  <c r="N7" i="27"/>
  <c r="L7" i="27" s="1"/>
  <c r="H141" i="27"/>
  <c r="N46" i="27"/>
  <c r="N47" i="27"/>
  <c r="L47" i="27" s="1"/>
  <c r="N29" i="27"/>
  <c r="N33" i="27"/>
  <c r="L33" i="27" s="1"/>
  <c r="N23" i="27"/>
  <c r="L23" i="27" s="1"/>
  <c r="N15" i="27"/>
  <c r="L15" i="27" s="1"/>
  <c r="N13" i="27"/>
  <c r="L13" i="27" s="1"/>
  <c r="N69" i="27"/>
  <c r="L69" i="27" s="1"/>
  <c r="N55" i="27"/>
  <c r="L55" i="27" s="1"/>
  <c r="N40" i="27"/>
  <c r="L40" i="27" s="1"/>
  <c r="N96" i="27"/>
  <c r="L96" i="27" s="1"/>
  <c r="N92" i="27"/>
  <c r="L92" i="27" s="1"/>
  <c r="H155" i="27"/>
  <c r="G155" i="27"/>
  <c r="J141" i="27"/>
  <c r="N137" i="27"/>
  <c r="L137" i="27" s="1"/>
  <c r="N135" i="27"/>
  <c r="L135" i="27" s="1"/>
  <c r="N130" i="27"/>
  <c r="L130" i="27" s="1"/>
  <c r="N133" i="27"/>
  <c r="L133" i="27" s="1"/>
  <c r="N127" i="27"/>
  <c r="L127" i="27" s="1"/>
  <c r="N118" i="27"/>
  <c r="L118" i="27" s="1"/>
  <c r="N105" i="27"/>
  <c r="L105" i="27" s="1"/>
  <c r="N104" i="27"/>
  <c r="L104" i="27" s="1"/>
  <c r="N103" i="27"/>
  <c r="L103" i="27" s="1"/>
  <c r="N99" i="27"/>
  <c r="L99" i="27" s="1"/>
  <c r="N100" i="27"/>
  <c r="L100" i="27" s="1"/>
  <c r="N101" i="27"/>
  <c r="L101" i="27" s="1"/>
  <c r="N95" i="27"/>
  <c r="L95" i="27" s="1"/>
  <c r="N97" i="27"/>
  <c r="L97" i="27" s="1"/>
  <c r="N81" i="27"/>
  <c r="L81" i="27" s="1"/>
  <c r="N77" i="27"/>
  <c r="L77" i="27" s="1"/>
  <c r="N58" i="27"/>
  <c r="L58" i="27" s="1"/>
  <c r="M58" i="27" s="1"/>
  <c r="N79" i="27"/>
  <c r="L79" i="27" s="1"/>
  <c r="N78" i="27"/>
  <c r="N64" i="27"/>
  <c r="L64" i="27" s="1"/>
  <c r="N60" i="27"/>
  <c r="N35" i="27"/>
  <c r="L35" i="27" s="1"/>
  <c r="N36" i="27"/>
  <c r="L36" i="27" s="1"/>
  <c r="N34" i="27"/>
  <c r="L34" i="27" s="1"/>
  <c r="N26" i="27"/>
  <c r="L26" i="27" s="1"/>
  <c r="N24" i="27"/>
  <c r="L24" i="27" s="1"/>
  <c r="I141" i="27"/>
  <c r="G141" i="27"/>
  <c r="O155" i="27"/>
  <c r="L39" i="27" l="1"/>
  <c r="M39" i="27" s="1"/>
  <c r="L60" i="27"/>
  <c r="M60" i="27" s="1"/>
  <c r="L78" i="27"/>
  <c r="M78" i="27" s="1"/>
  <c r="L49" i="27"/>
  <c r="M49" i="27" s="1"/>
  <c r="L52" i="27"/>
  <c r="M52" i="27" s="1"/>
  <c r="L37" i="27"/>
  <c r="M37" i="27" s="1"/>
  <c r="L45" i="27"/>
  <c r="M45" i="27" s="1"/>
  <c r="L46" i="27"/>
  <c r="M46" i="27" s="1"/>
  <c r="L29" i="27"/>
  <c r="M29" i="27" s="1"/>
  <c r="M12" i="27"/>
  <c r="M15" i="27"/>
  <c r="M107" i="27"/>
  <c r="M115" i="27"/>
  <c r="M7" i="27"/>
  <c r="M89" i="27"/>
  <c r="M90" i="27"/>
  <c r="M122" i="27"/>
  <c r="M40" i="27"/>
  <c r="M77" i="27"/>
  <c r="M101" i="27"/>
  <c r="M99" i="27"/>
  <c r="M34" i="27"/>
  <c r="M30" i="27"/>
  <c r="M24" i="27"/>
  <c r="M33" i="27"/>
  <c r="M103" i="27"/>
  <c r="M23" i="27"/>
  <c r="M47" i="27"/>
  <c r="M42" i="27"/>
  <c r="M69" i="27"/>
  <c r="M104" i="27"/>
  <c r="M61" i="27"/>
  <c r="M35" i="27"/>
  <c r="M100" i="27"/>
  <c r="M83" i="27"/>
  <c r="M81" i="27"/>
  <c r="M105" i="27"/>
  <c r="M13" i="27"/>
  <c r="M128" i="27"/>
  <c r="M67" i="27"/>
  <c r="M51" i="27"/>
  <c r="M113" i="27"/>
  <c r="M95" i="27"/>
  <c r="M64" i="27"/>
  <c r="M133" i="27"/>
  <c r="M126" i="27"/>
  <c r="M71" i="27"/>
  <c r="M26" i="27"/>
  <c r="M36" i="27"/>
  <c r="M135" i="27"/>
  <c r="M97" i="27"/>
  <c r="M130" i="27"/>
  <c r="M137" i="27"/>
  <c r="M55" i="27"/>
  <c r="M93" i="27"/>
  <c r="M108" i="27"/>
  <c r="M109" i="27"/>
  <c r="M50" i="27"/>
  <c r="M96" i="27"/>
  <c r="M79" i="27"/>
  <c r="M118" i="27"/>
  <c r="M92" i="27"/>
  <c r="M127" i="27"/>
  <c r="M91" i="27"/>
  <c r="K141" i="27"/>
  <c r="D152" i="27" s="1"/>
  <c r="L142" i="27" l="1"/>
  <c r="L143" i="27"/>
  <c r="L144" i="27"/>
  <c r="L145" i="27"/>
  <c r="O140" i="27" l="1"/>
  <c r="P93" i="27"/>
  <c r="D149" i="27" s="1"/>
  <c r="D150" i="27" s="1"/>
  <c r="L146" i="27"/>
  <c r="L147" i="27" s="1"/>
  <c r="N142" i="27" l="1"/>
  <c r="N145" i="27"/>
  <c r="N143" i="27"/>
  <c r="N144" i="27"/>
</calcChain>
</file>

<file path=xl/sharedStrings.xml><?xml version="1.0" encoding="utf-8"?>
<sst xmlns="http://schemas.openxmlformats.org/spreadsheetml/2006/main" count="935" uniqueCount="306">
  <si>
    <t>Place</t>
  </si>
  <si>
    <t>Discipline</t>
  </si>
  <si>
    <t>Cat.</t>
  </si>
  <si>
    <t>Carabine</t>
  </si>
  <si>
    <t>PG</t>
  </si>
  <si>
    <t>BG</t>
  </si>
  <si>
    <t>MG</t>
  </si>
  <si>
    <t>Pistolet</t>
  </si>
  <si>
    <t>PF</t>
  </si>
  <si>
    <t>TNV</t>
  </si>
  <si>
    <t>MF</t>
  </si>
  <si>
    <t>TOTAL</t>
  </si>
  <si>
    <t>Score à déduire</t>
  </si>
  <si>
    <t>Résultat Final</t>
  </si>
  <si>
    <t>AVT</t>
  </si>
  <si>
    <t>Nom du Club</t>
  </si>
  <si>
    <t>BF</t>
  </si>
  <si>
    <t>4 FOIS</t>
  </si>
  <si>
    <t>3 FOIS</t>
  </si>
  <si>
    <t>2 FOIS</t>
  </si>
  <si>
    <t>1 FOIS</t>
  </si>
  <si>
    <t>Total</t>
  </si>
  <si>
    <t>Nb. de matchs</t>
  </si>
  <si>
    <t>CG</t>
  </si>
  <si>
    <t xml:space="preserve">           dans les concours de:</t>
  </si>
  <si>
    <t xml:space="preserve">                        Résultats du Circuit des Ecoles de Tir de Yvelines 2011</t>
  </si>
  <si>
    <r>
      <t>Ont tiré</t>
    </r>
    <r>
      <rPr>
        <b/>
        <sz val="9.25"/>
        <rFont val="Arial"/>
        <family val="2"/>
      </rPr>
      <t>:</t>
    </r>
  </si>
  <si>
    <r>
      <t xml:space="preserve">Nombre de </t>
    </r>
    <r>
      <rPr>
        <b/>
        <i/>
        <sz val="12"/>
        <rFont val="Arial"/>
        <family val="2"/>
      </rPr>
      <t>Tirs</t>
    </r>
    <r>
      <rPr>
        <b/>
        <sz val="12"/>
        <rFont val="Arial"/>
        <family val="2"/>
      </rPr>
      <t>:</t>
    </r>
  </si>
  <si>
    <t>Héloïse</t>
  </si>
  <si>
    <t>Nom</t>
  </si>
  <si>
    <t>Prénom</t>
  </si>
  <si>
    <t>Jules</t>
  </si>
  <si>
    <t>Alexandre</t>
  </si>
  <si>
    <t>Gabriel</t>
  </si>
  <si>
    <t>Lucas</t>
  </si>
  <si>
    <t>Nathan</t>
  </si>
  <si>
    <t>Paul</t>
  </si>
  <si>
    <t>La Dixmude</t>
  </si>
  <si>
    <t>PP Montesson</t>
  </si>
  <si>
    <t>AT Buc</t>
  </si>
  <si>
    <t>TN Versailles</t>
  </si>
  <si>
    <t>Sous totaux pistolet</t>
  </si>
  <si>
    <t>Sous totaux carabine</t>
  </si>
  <si>
    <t>NOMBRE DE TIRS PAR CLUBS</t>
  </si>
  <si>
    <t>NOMBRE DE TIRS</t>
  </si>
  <si>
    <t>CF</t>
  </si>
  <si>
    <t>Espérance</t>
  </si>
  <si>
    <t>ST-Rémy</t>
  </si>
  <si>
    <t>Gagnants de la loterie</t>
  </si>
  <si>
    <t>Titouan</t>
  </si>
  <si>
    <t>Quentin</t>
  </si>
  <si>
    <t>Léa</t>
  </si>
  <si>
    <t>MERRIEN</t>
  </si>
  <si>
    <t>Clément</t>
  </si>
  <si>
    <t>ABIVEN</t>
  </si>
  <si>
    <t>ATB</t>
  </si>
  <si>
    <t>KACZMAREK</t>
  </si>
  <si>
    <t>Maxime</t>
  </si>
  <si>
    <t>Elouan</t>
  </si>
  <si>
    <t>Mathis</t>
  </si>
  <si>
    <t>REMY</t>
  </si>
  <si>
    <t>Noa</t>
  </si>
  <si>
    <t>Hugo</t>
  </si>
  <si>
    <t>Mattéo</t>
  </si>
  <si>
    <t>Rémi</t>
  </si>
  <si>
    <t>Louane</t>
  </si>
  <si>
    <t>RENE DIT DEROUVILLE</t>
  </si>
  <si>
    <t>PINSON-COPIN</t>
  </si>
  <si>
    <t>Nolan</t>
  </si>
  <si>
    <t>LEFEBVRE</t>
  </si>
  <si>
    <t>VANDESMET</t>
  </si>
  <si>
    <t>Maxym</t>
  </si>
  <si>
    <t>Mahaut</t>
  </si>
  <si>
    <t>Chloé</t>
  </si>
  <si>
    <t>CARDON</t>
  </si>
  <si>
    <t>TRAN SENG</t>
  </si>
  <si>
    <t>Sengly</t>
  </si>
  <si>
    <t>BERNARD</t>
  </si>
  <si>
    <t>Alexy</t>
  </si>
  <si>
    <t xml:space="preserve">PORTEMONT </t>
  </si>
  <si>
    <t>Adrien</t>
  </si>
  <si>
    <t>Korentin</t>
  </si>
  <si>
    <t>SORET--JAOUEN</t>
  </si>
  <si>
    <t>Maël</t>
  </si>
  <si>
    <t>Aya</t>
  </si>
  <si>
    <t>Louis</t>
  </si>
  <si>
    <t>USML</t>
  </si>
  <si>
    <t>PETIT</t>
  </si>
  <si>
    <t>Kassandra</t>
  </si>
  <si>
    <t>BARRIERE</t>
  </si>
  <si>
    <t>Louise</t>
  </si>
  <si>
    <t>MONTGAULT</t>
  </si>
  <si>
    <t>Cassie</t>
  </si>
  <si>
    <t>ASFAUX</t>
  </si>
  <si>
    <t>Filip</t>
  </si>
  <si>
    <t xml:space="preserve">CARRIERE </t>
  </si>
  <si>
    <t>CRAPET</t>
  </si>
  <si>
    <t>DUBET</t>
  </si>
  <si>
    <t>EYAAN</t>
  </si>
  <si>
    <t>Christopher</t>
  </si>
  <si>
    <t xml:space="preserve">GOMBERT </t>
  </si>
  <si>
    <t>GUICHARD</t>
  </si>
  <si>
    <t>PREVEL</t>
  </si>
  <si>
    <t>Siméon</t>
  </si>
  <si>
    <t>L'Espérance du Perray</t>
  </si>
  <si>
    <t>RIALET</t>
  </si>
  <si>
    <t>Lyam</t>
  </si>
  <si>
    <t>RIGOLLE</t>
  </si>
  <si>
    <t>Saint Rémy</t>
  </si>
  <si>
    <t>VACHER</t>
  </si>
  <si>
    <t>COME</t>
  </si>
  <si>
    <t>Valentine</t>
  </si>
  <si>
    <t>DE GOËSBRIAND</t>
  </si>
  <si>
    <t>Cerise</t>
  </si>
  <si>
    <t>PAGES</t>
  </si>
  <si>
    <t>Emeline</t>
  </si>
  <si>
    <t>ALVES DE MAGALHAES</t>
  </si>
  <si>
    <t>CABRERA</t>
  </si>
  <si>
    <t>Yenaël</t>
  </si>
  <si>
    <t xml:space="preserve">LOPEZ </t>
  </si>
  <si>
    <t>Evan</t>
  </si>
  <si>
    <t>MILINOV</t>
  </si>
  <si>
    <t>Danil</t>
  </si>
  <si>
    <t>MUSSINI</t>
  </si>
  <si>
    <t>Enzo</t>
  </si>
  <si>
    <t>POISSANT</t>
  </si>
  <si>
    <t>Olivier</t>
  </si>
  <si>
    <t>SEQUE</t>
  </si>
  <si>
    <t>Akim</t>
  </si>
  <si>
    <t>THOBIE</t>
  </si>
  <si>
    <t>GRANIER-MONANGES</t>
  </si>
  <si>
    <t>Eva</t>
  </si>
  <si>
    <t>Sarah</t>
  </si>
  <si>
    <t>Paola</t>
  </si>
  <si>
    <t xml:space="preserve">BOISSON </t>
  </si>
  <si>
    <t xml:space="preserve">DESHEDIN </t>
  </si>
  <si>
    <t>GRADINAC</t>
  </si>
  <si>
    <t>PROFIT</t>
  </si>
  <si>
    <t>Adrian</t>
  </si>
  <si>
    <t>LAMBERT</t>
  </si>
  <si>
    <t>Dorian</t>
  </si>
  <si>
    <t>Yaëlle</t>
  </si>
  <si>
    <t>ECHEGU</t>
  </si>
  <si>
    <t>Eloïs</t>
  </si>
  <si>
    <t xml:space="preserve">HUYNH </t>
  </si>
  <si>
    <t>BOUGEARD</t>
  </si>
  <si>
    <t>Amandine</t>
  </si>
  <si>
    <t>Armelle</t>
  </si>
  <si>
    <t>DESCOUREAUX</t>
  </si>
  <si>
    <t>Timéo</t>
  </si>
  <si>
    <t>HUE</t>
  </si>
  <si>
    <t>LAPEYRONIE</t>
  </si>
  <si>
    <t>Avenir de Saint Rémy</t>
  </si>
  <si>
    <t>Amicale des Tireurs de Buc</t>
  </si>
  <si>
    <t>Association Vicinoise de Tir</t>
  </si>
  <si>
    <t>Pro Patria Montesson</t>
  </si>
  <si>
    <t>ANDRIEU</t>
  </si>
  <si>
    <t>AUGER</t>
  </si>
  <si>
    <t>La Dixmude Houdan</t>
  </si>
  <si>
    <t>Nb.</t>
  </si>
  <si>
    <t>Maxence</t>
  </si>
  <si>
    <t>FAVRO</t>
  </si>
  <si>
    <t>Mathys</t>
  </si>
  <si>
    <t>BENSMAINE</t>
  </si>
  <si>
    <t>Sami</t>
  </si>
  <si>
    <t xml:space="preserve">MAIA-DALMAS </t>
  </si>
  <si>
    <t>L'Avenir de Saint Rémy</t>
  </si>
  <si>
    <t>Nombre de tireurs au pistolet :</t>
  </si>
  <si>
    <t>Nombre de tireurs à la carabine :</t>
  </si>
  <si>
    <t>NOMBRE TOTAL DE TIREURS :</t>
  </si>
  <si>
    <t>NOMBRE TOTAL DE TIRS :</t>
  </si>
  <si>
    <t>E-C</t>
  </si>
  <si>
    <t>TOUCHARD</t>
  </si>
  <si>
    <t>Solenn</t>
  </si>
  <si>
    <t>US Maisons Laffitte</t>
  </si>
  <si>
    <t>BARROW</t>
  </si>
  <si>
    <t>Odran</t>
  </si>
  <si>
    <t>BRINY</t>
  </si>
  <si>
    <t>Anthony</t>
  </si>
  <si>
    <t>DABEK</t>
  </si>
  <si>
    <t>Maksymili</t>
  </si>
  <si>
    <t>KABANETS</t>
  </si>
  <si>
    <t>Timothy</t>
  </si>
  <si>
    <t>POSMYK</t>
  </si>
  <si>
    <t>Abriel</t>
  </si>
  <si>
    <t>RIKHARDSSON</t>
  </si>
  <si>
    <t>Odinn</t>
  </si>
  <si>
    <t>SAKHOUN</t>
  </si>
  <si>
    <t>Théo</t>
  </si>
  <si>
    <t>EYMARD - BRETAGNE</t>
  </si>
  <si>
    <t>Clémence</t>
  </si>
  <si>
    <t>SAVALLE</t>
  </si>
  <si>
    <t>BOUILLEVEAUX</t>
  </si>
  <si>
    <t>Tom</t>
  </si>
  <si>
    <t>BULTEZ</t>
  </si>
  <si>
    <t>Hector</t>
  </si>
  <si>
    <t>CHARBONNIER</t>
  </si>
  <si>
    <t>CHOTARD</t>
  </si>
  <si>
    <t>Ethan</t>
  </si>
  <si>
    <t>Nolhan</t>
  </si>
  <si>
    <t>CORDIER</t>
  </si>
  <si>
    <t>DUEZ</t>
  </si>
  <si>
    <t>PALMITESSSA</t>
  </si>
  <si>
    <t>Raphaël</t>
  </si>
  <si>
    <t>ROUAN</t>
  </si>
  <si>
    <t>Morgan</t>
  </si>
  <si>
    <t>ROUILLES</t>
  </si>
  <si>
    <t>Thimothé</t>
  </si>
  <si>
    <t>SEPULCHRE DE CONDE</t>
  </si>
  <si>
    <t>Edouard</t>
  </si>
  <si>
    <t>DUTERRIER</t>
  </si>
  <si>
    <t>Tania</t>
  </si>
  <si>
    <t>LEFEVRE</t>
  </si>
  <si>
    <t>Manon</t>
  </si>
  <si>
    <t>LE GOFF</t>
  </si>
  <si>
    <t>Victoria</t>
  </si>
  <si>
    <t>ALIMECK</t>
  </si>
  <si>
    <t>Eden</t>
  </si>
  <si>
    <t>Rémy</t>
  </si>
  <si>
    <t>BON</t>
  </si>
  <si>
    <t xml:space="preserve">BULTEZ </t>
  </si>
  <si>
    <t>Félix</t>
  </si>
  <si>
    <t>Nholan</t>
  </si>
  <si>
    <t>CATHALA</t>
  </si>
  <si>
    <t>Yann</t>
  </si>
  <si>
    <t>DAUNY</t>
  </si>
  <si>
    <t>DUQUESNE</t>
  </si>
  <si>
    <t>FLEURY</t>
  </si>
  <si>
    <t>GROBON</t>
  </si>
  <si>
    <t>Thomas</t>
  </si>
  <si>
    <t xml:space="preserve">MOURMANT </t>
  </si>
  <si>
    <t>PORTEMONT</t>
  </si>
  <si>
    <t>QUINTAS</t>
  </si>
  <si>
    <t>RIMI</t>
  </si>
  <si>
    <t>Louca</t>
  </si>
  <si>
    <t>ROHLMANN</t>
  </si>
  <si>
    <t>Martin</t>
  </si>
  <si>
    <t>TEMPLIER</t>
  </si>
  <si>
    <t>Sylvain</t>
  </si>
  <si>
    <t>BUISSON</t>
  </si>
  <si>
    <t>Axelle</t>
  </si>
  <si>
    <t>CASTA</t>
  </si>
  <si>
    <t>Amélie</t>
  </si>
  <si>
    <t>RIVOLLET</t>
  </si>
  <si>
    <t>Ambre</t>
  </si>
  <si>
    <t>SIMON</t>
  </si>
  <si>
    <t>Elisa</t>
  </si>
  <si>
    <t>MICHAUD</t>
  </si>
  <si>
    <t>Maëlys</t>
  </si>
  <si>
    <t>VANDEVOORDE</t>
  </si>
  <si>
    <t>Kim</t>
  </si>
  <si>
    <t>ARDOUIN</t>
  </si>
  <si>
    <t>Estelle</t>
  </si>
  <si>
    <t>DUVAL</t>
  </si>
  <si>
    <t>Olivia</t>
  </si>
  <si>
    <t>JAMET</t>
  </si>
  <si>
    <t>Mathilde</t>
  </si>
  <si>
    <t>BARAU</t>
  </si>
  <si>
    <t>Guillaume</t>
  </si>
  <si>
    <t>BIEWESCH-POIRIER</t>
  </si>
  <si>
    <t>CATALDO</t>
  </si>
  <si>
    <t>Ezio</t>
  </si>
  <si>
    <t>HUYNH</t>
  </si>
  <si>
    <t>Daniel</t>
  </si>
  <si>
    <t>WIRTH</t>
  </si>
  <si>
    <t>Gautier</t>
  </si>
  <si>
    <t>BERTRAND-SAUSSEREAU</t>
  </si>
  <si>
    <t>Lucie</t>
  </si>
  <si>
    <t>Marianne</t>
  </si>
  <si>
    <t>POULBERE</t>
  </si>
  <si>
    <t>Opalyne</t>
  </si>
  <si>
    <t>TEYSSIER</t>
  </si>
  <si>
    <t>Léna</t>
  </si>
  <si>
    <t>CLERIN</t>
  </si>
  <si>
    <t>Valentin</t>
  </si>
  <si>
    <t>LAPORTE</t>
  </si>
  <si>
    <t>Hyppolyte</t>
  </si>
  <si>
    <t>PALMARES DU CIRCUIT DES ECOLES DE TIR DES YVELINES 2023</t>
  </si>
  <si>
    <t>LIBERATOSCIOLI</t>
  </si>
  <si>
    <t>JOSSE</t>
  </si>
  <si>
    <t>Maïwène</t>
  </si>
  <si>
    <t>CTS Créteil</t>
  </si>
  <si>
    <t>BEAUDOIR</t>
  </si>
  <si>
    <t>CHAMIRIAN</t>
  </si>
  <si>
    <t>RIVEIRO-LAHEYNE</t>
  </si>
  <si>
    <t>Cassiopée</t>
  </si>
  <si>
    <t>ROCHFORD</t>
  </si>
  <si>
    <t>ALLOUI</t>
  </si>
  <si>
    <t>DELEAGE</t>
  </si>
  <si>
    <t>Léonard</t>
  </si>
  <si>
    <t>Adam</t>
  </si>
  <si>
    <t>Benjamin</t>
  </si>
  <si>
    <t>KHANTCHARIAN</t>
  </si>
  <si>
    <t>Alec</t>
  </si>
  <si>
    <t>BERKANI</t>
  </si>
  <si>
    <t>Richard</t>
  </si>
  <si>
    <t>COULOMBEL</t>
  </si>
  <si>
    <t>YANG</t>
  </si>
  <si>
    <t>Liam</t>
  </si>
  <si>
    <t>Will</t>
  </si>
  <si>
    <t xml:space="preserve"> Edition du 13 mai  2023</t>
  </si>
  <si>
    <t xml:space="preserve">DEHESDIN </t>
  </si>
  <si>
    <t>Maxens</t>
  </si>
  <si>
    <t>INSCRITS</t>
  </si>
  <si>
    <t>Inscrits Carbine + Pistolet</t>
  </si>
  <si>
    <t>Nombre d'inscrits carabine+Pistolet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</si>
</sst>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0.0"/>
    <numFmt numFmtId="167" formatCode="#,##0.0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4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i/>
      <sz val="10"/>
      <name val="Modern"/>
      <family val="3"/>
      <charset val="255"/>
    </font>
    <font>
      <b/>
      <i/>
      <sz val="16"/>
      <name val="Arial"/>
      <family val="2"/>
    </font>
    <font>
      <b/>
      <i/>
      <sz val="10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0"/>
      <color indexed="56"/>
      <name val="Arial"/>
      <family val="2"/>
    </font>
    <font>
      <b/>
      <i/>
      <sz val="12"/>
      <name val="Arial"/>
      <family val="2"/>
    </font>
    <font>
      <b/>
      <sz val="10"/>
      <name val="Modern"/>
      <family val="3"/>
      <charset val="255"/>
    </font>
    <font>
      <b/>
      <sz val="9.25"/>
      <name val="Arial"/>
      <family val="2"/>
    </font>
    <font>
      <b/>
      <sz val="14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55"/>
      <name val="Arial"/>
      <family val="2"/>
    </font>
    <font>
      <b/>
      <sz val="12"/>
      <color indexed="55"/>
      <name val="Arial"/>
      <family val="2"/>
    </font>
    <font>
      <sz val="10"/>
      <color indexed="55"/>
      <name val="Arial"/>
      <family val="2"/>
    </font>
    <font>
      <b/>
      <i/>
      <sz val="16"/>
      <color indexed="9"/>
      <name val="Arial"/>
      <family val="2"/>
    </font>
    <font>
      <sz val="10"/>
      <color indexed="23"/>
      <name val="Arial"/>
      <family val="2"/>
    </font>
    <font>
      <b/>
      <sz val="14"/>
      <color indexed="23"/>
      <name val="Arial"/>
      <family val="2"/>
    </font>
    <font>
      <b/>
      <sz val="12"/>
      <color indexed="10"/>
      <name val="Arial"/>
      <family val="2"/>
    </font>
    <font>
      <b/>
      <i/>
      <sz val="14"/>
      <color indexed="9"/>
      <name val="Arial"/>
      <family val="2"/>
    </font>
    <font>
      <sz val="11"/>
      <color indexed="8"/>
      <name val="Comic Sans MS"/>
      <family val="2"/>
    </font>
    <font>
      <sz val="11"/>
      <color indexed="8"/>
      <name val="Calibri"/>
      <family val="2"/>
    </font>
    <font>
      <b/>
      <i/>
      <sz val="18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i/>
      <sz val="10"/>
      <color rgb="FFFF0000"/>
      <name val="Modern"/>
      <family val="3"/>
      <charset val="255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gray125"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3" fillId="0" borderId="0"/>
    <xf numFmtId="0" fontId="28" fillId="0" borderId="0"/>
    <xf numFmtId="0" fontId="32" fillId="0" borderId="0"/>
    <xf numFmtId="0" fontId="31" fillId="0" borderId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9" fontId="2" fillId="3" borderId="4" xfId="0" applyNumberFormat="1" applyFont="1" applyFill="1" applyBorder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0" fillId="4" borderId="0" xfId="0" applyFill="1"/>
    <xf numFmtId="0" fontId="6" fillId="5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 vertical="center"/>
    </xf>
    <xf numFmtId="9" fontId="3" fillId="0" borderId="0" xfId="7" applyFont="1" applyFill="1" applyAlignment="1">
      <alignment horizontal="center"/>
    </xf>
    <xf numFmtId="0" fontId="3" fillId="5" borderId="0" xfId="0" applyFont="1" applyFill="1"/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0" fillId="0" borderId="5" xfId="0" applyBorder="1"/>
    <xf numFmtId="3" fontId="4" fillId="5" borderId="0" xfId="0" applyNumberFormat="1" applyFont="1" applyFill="1" applyAlignment="1">
      <alignment horizontal="center"/>
    </xf>
    <xf numFmtId="0" fontId="0" fillId="0" borderId="6" xfId="0" applyBorder="1"/>
    <xf numFmtId="0" fontId="8" fillId="5" borderId="0" xfId="0" applyFont="1" applyFill="1" applyAlignment="1">
      <alignment horizontal="center"/>
    </xf>
    <xf numFmtId="0" fontId="4" fillId="0" borderId="7" xfId="0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9" fontId="8" fillId="5" borderId="0" xfId="7" applyFont="1" applyFill="1" applyAlignment="1">
      <alignment horizontal="center"/>
    </xf>
    <xf numFmtId="9" fontId="4" fillId="5" borderId="0" xfId="7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0" fillId="0" borderId="0" xfId="0" applyFont="1" applyAlignment="1">
      <alignment horizontal="center" vertical="center" textRotation="45"/>
    </xf>
    <xf numFmtId="0" fontId="13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13" fillId="10" borderId="10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  <xf numFmtId="0" fontId="4" fillId="10" borderId="14" xfId="0" applyFont="1" applyFill="1" applyBorder="1"/>
    <xf numFmtId="0" fontId="6" fillId="10" borderId="0" xfId="0" applyFont="1" applyFill="1"/>
    <xf numFmtId="0" fontId="4" fillId="10" borderId="0" xfId="0" applyFont="1" applyFill="1" applyAlignment="1">
      <alignment horizontal="center"/>
    </xf>
    <xf numFmtId="49" fontId="20" fillId="0" borderId="15" xfId="0" applyNumberFormat="1" applyFont="1" applyBorder="1" applyAlignment="1">
      <alignment horizontal="center" vertical="center" wrapText="1"/>
    </xf>
    <xf numFmtId="0" fontId="22" fillId="0" borderId="0" xfId="0" applyFont="1"/>
    <xf numFmtId="0" fontId="23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3" fontId="4" fillId="11" borderId="0" xfId="0" applyNumberFormat="1" applyFont="1" applyFill="1" applyAlignment="1">
      <alignment horizontal="center" vertical="center"/>
    </xf>
    <xf numFmtId="1" fontId="4" fillId="12" borderId="0" xfId="0" applyNumberFormat="1" applyFont="1" applyFill="1" applyAlignment="1">
      <alignment horizontal="center" vertical="center"/>
    </xf>
    <xf numFmtId="0" fontId="21" fillId="5" borderId="0" xfId="0" applyFont="1" applyFill="1" applyAlignment="1">
      <alignment horizontal="center"/>
    </xf>
    <xf numFmtId="49" fontId="2" fillId="0" borderId="2" xfId="0" applyNumberFormat="1" applyFont="1" applyBorder="1" applyAlignment="1">
      <alignment horizontal="centerContinuous" vertical="center" wrapText="1"/>
    </xf>
    <xf numFmtId="0" fontId="24" fillId="5" borderId="0" xfId="0" applyFont="1" applyFill="1" applyAlignment="1">
      <alignment horizontal="center"/>
    </xf>
    <xf numFmtId="1" fontId="25" fillId="5" borderId="0" xfId="0" applyNumberFormat="1" applyFont="1" applyFill="1" applyAlignment="1">
      <alignment horizontal="center"/>
    </xf>
    <xf numFmtId="9" fontId="25" fillId="5" borderId="0" xfId="0" applyNumberFormat="1" applyFont="1" applyFill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5" borderId="0" xfId="0" applyFont="1" applyFill="1" applyAlignment="1">
      <alignment horizontal="left"/>
    </xf>
    <xf numFmtId="0" fontId="7" fillId="5" borderId="0" xfId="0" applyFont="1" applyFill="1"/>
    <xf numFmtId="0" fontId="26" fillId="10" borderId="2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4" fillId="12" borderId="17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11" borderId="0" xfId="0" applyFont="1" applyFill="1" applyAlignment="1">
      <alignment horizontal="left" vertical="center"/>
    </xf>
    <xf numFmtId="0" fontId="4" fillId="12" borderId="0" xfId="0" applyFont="1" applyFill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2" fillId="12" borderId="1" xfId="0" applyFont="1" applyFill="1" applyBorder="1" applyAlignment="1">
      <alignment horizontal="center" vertical="center" wrapText="1" shrinkToFit="1"/>
    </xf>
    <xf numFmtId="0" fontId="2" fillId="12" borderId="23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1" fillId="0" borderId="0" xfId="0" applyFont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4" fillId="11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1" borderId="28" xfId="0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horizontal="center" vertical="center"/>
    </xf>
    <xf numFmtId="0" fontId="16" fillId="9" borderId="30" xfId="0" applyFont="1" applyFill="1" applyBorder="1" applyAlignment="1">
      <alignment horizontal="center" vertical="center"/>
    </xf>
    <xf numFmtId="167" fontId="4" fillId="2" borderId="9" xfId="0" applyNumberFormat="1" applyFont="1" applyFill="1" applyBorder="1" applyAlignment="1">
      <alignment horizontal="center"/>
    </xf>
    <xf numFmtId="167" fontId="4" fillId="2" borderId="6" xfId="0" applyNumberFormat="1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/>
    </xf>
    <xf numFmtId="165" fontId="19" fillId="5" borderId="0" xfId="0" applyNumberFormat="1" applyFont="1" applyFill="1" applyAlignment="1">
      <alignment horizontal="center"/>
    </xf>
    <xf numFmtId="2" fontId="21" fillId="0" borderId="18" xfId="0" applyNumberFormat="1" applyFont="1" applyBorder="1" applyAlignment="1">
      <alignment horizontal="center"/>
    </xf>
    <xf numFmtId="2" fontId="21" fillId="0" borderId="0" xfId="0" applyNumberFormat="1" applyFont="1" applyAlignment="1">
      <alignment horizontal="center"/>
    </xf>
    <xf numFmtId="166" fontId="21" fillId="0" borderId="17" xfId="0" applyNumberFormat="1" applyFont="1" applyBorder="1" applyAlignment="1">
      <alignment horizontal="center"/>
    </xf>
    <xf numFmtId="166" fontId="21" fillId="0" borderId="5" xfId="0" applyNumberFormat="1" applyFont="1" applyBorder="1" applyAlignment="1">
      <alignment horizontal="center"/>
    </xf>
    <xf numFmtId="166" fontId="21" fillId="0" borderId="18" xfId="0" applyNumberFormat="1" applyFont="1" applyBorder="1" applyAlignment="1">
      <alignment horizontal="center"/>
    </xf>
    <xf numFmtId="166" fontId="21" fillId="0" borderId="0" xfId="0" applyNumberFormat="1" applyFont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2" fontId="21" fillId="0" borderId="39" xfId="0" applyNumberFormat="1" applyFont="1" applyBorder="1" applyAlignment="1">
      <alignment horizontal="center"/>
    </xf>
    <xf numFmtId="167" fontId="4" fillId="2" borderId="40" xfId="0" applyNumberFormat="1" applyFont="1" applyFill="1" applyBorder="1" applyAlignment="1">
      <alignment horizontal="center"/>
    </xf>
    <xf numFmtId="1" fontId="2" fillId="0" borderId="40" xfId="0" applyNumberFormat="1" applyFont="1" applyBorder="1" applyAlignment="1">
      <alignment horizontal="center"/>
    </xf>
    <xf numFmtId="2" fontId="21" fillId="0" borderId="41" xfId="0" applyNumberFormat="1" applyFont="1" applyBorder="1" applyAlignment="1">
      <alignment horizontal="center"/>
    </xf>
    <xf numFmtId="167" fontId="4" fillId="2" borderId="42" xfId="0" applyNumberFormat="1" applyFont="1" applyFill="1" applyBorder="1" applyAlignment="1">
      <alignment horizontal="center"/>
    </xf>
    <xf numFmtId="1" fontId="2" fillId="0" borderId="42" xfId="0" applyNumberFormat="1" applyFont="1" applyBorder="1" applyAlignment="1">
      <alignment horizontal="center"/>
    </xf>
    <xf numFmtId="1" fontId="2" fillId="0" borderId="4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15" borderId="0" xfId="0" applyFont="1" applyFill="1" applyAlignment="1">
      <alignment horizontal="center"/>
    </xf>
    <xf numFmtId="0" fontId="12" fillId="15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4" fillId="15" borderId="8" xfId="0" applyFont="1" applyFill="1" applyBorder="1" applyAlignment="1">
      <alignment horizontal="center"/>
    </xf>
    <xf numFmtId="0" fontId="33" fillId="1" borderId="28" xfId="0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/>
    </xf>
    <xf numFmtId="49" fontId="34" fillId="0" borderId="2" xfId="0" applyNumberFormat="1" applyFont="1" applyBorder="1" applyAlignment="1">
      <alignment horizontal="centerContinuous" vertical="center" wrapText="1"/>
    </xf>
    <xf numFmtId="0" fontId="2" fillId="0" borderId="46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5" borderId="33" xfId="0" applyFont="1" applyFill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1" fontId="2" fillId="0" borderId="34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1" fontId="2" fillId="0" borderId="48" xfId="0" applyNumberFormat="1" applyFont="1" applyBorder="1" applyAlignment="1">
      <alignment horizont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/>
    </xf>
    <xf numFmtId="1" fontId="4" fillId="0" borderId="4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 vertical="center"/>
    </xf>
    <xf numFmtId="1" fontId="4" fillId="15" borderId="0" xfId="0" applyNumberFormat="1" applyFont="1" applyFill="1" applyAlignment="1">
      <alignment horizontal="center"/>
    </xf>
    <xf numFmtId="1" fontId="4" fillId="0" borderId="42" xfId="0" applyNumberFormat="1" applyFont="1" applyBorder="1" applyAlignment="1">
      <alignment horizontal="center"/>
    </xf>
    <xf numFmtId="1" fontId="16" fillId="9" borderId="29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40" xfId="0" applyNumberFormat="1" applyFont="1" applyBorder="1" applyAlignment="1">
      <alignment horizontal="center"/>
    </xf>
    <xf numFmtId="1" fontId="4" fillId="5" borderId="18" xfId="0" applyNumberFormat="1" applyFont="1" applyFill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/>
    </xf>
    <xf numFmtId="1" fontId="4" fillId="15" borderId="18" xfId="0" applyNumberFormat="1" applyFont="1" applyFill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5" borderId="0" xfId="0" applyNumberFormat="1" applyFont="1" applyFill="1" applyAlignment="1">
      <alignment horizontal="center" vertical="center"/>
    </xf>
    <xf numFmtId="1" fontId="4" fillId="0" borderId="6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 vertical="center"/>
    </xf>
    <xf numFmtId="1" fontId="4" fillId="15" borderId="18" xfId="0" applyNumberFormat="1" applyFont="1" applyFill="1" applyBorder="1" applyAlignment="1">
      <alignment horizontal="center" vertical="center"/>
    </xf>
    <xf numFmtId="1" fontId="4" fillId="15" borderId="0" xfId="0" applyNumberFormat="1" applyFont="1" applyFill="1" applyAlignment="1">
      <alignment horizontal="center" vertical="center"/>
    </xf>
    <xf numFmtId="1" fontId="4" fillId="0" borderId="27" xfId="0" applyNumberFormat="1" applyFont="1" applyBorder="1" applyAlignment="1">
      <alignment horizontal="center"/>
    </xf>
    <xf numFmtId="1" fontId="4" fillId="4" borderId="0" xfId="0" applyNumberFormat="1" applyFont="1" applyFill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0" fillId="0" borderId="0" xfId="0" applyNumberFormat="1"/>
    <xf numFmtId="1" fontId="0" fillId="15" borderId="0" xfId="0" applyNumberFormat="1" applyFill="1"/>
    <xf numFmtId="1" fontId="0" fillId="0" borderId="6" xfId="0" applyNumberFormat="1" applyBorder="1"/>
    <xf numFmtId="166" fontId="21" fillId="0" borderId="32" xfId="0" applyNumberFormat="1" applyFont="1" applyBorder="1" applyAlignment="1">
      <alignment horizontal="center"/>
    </xf>
    <xf numFmtId="167" fontId="4" fillId="2" borderId="51" xfId="0" applyNumberFormat="1" applyFont="1" applyFill="1" applyBorder="1" applyAlignment="1">
      <alignment horizontal="center"/>
    </xf>
    <xf numFmtId="166" fontId="21" fillId="0" borderId="52" xfId="0" applyNumberFormat="1" applyFont="1" applyBorder="1" applyAlignment="1">
      <alignment horizontal="center"/>
    </xf>
    <xf numFmtId="167" fontId="4" fillId="2" borderId="50" xfId="0" applyNumberFormat="1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 vertical="center"/>
    </xf>
    <xf numFmtId="166" fontId="4" fillId="15" borderId="32" xfId="0" applyNumberFormat="1" applyFont="1" applyFill="1" applyBorder="1" applyAlignment="1">
      <alignment horizontal="center"/>
    </xf>
    <xf numFmtId="166" fontId="4" fillId="15" borderId="0" xfId="0" applyNumberFormat="1" applyFont="1" applyFill="1" applyAlignment="1">
      <alignment horizontal="center"/>
    </xf>
    <xf numFmtId="166" fontId="16" fillId="9" borderId="29" xfId="0" applyNumberFormat="1" applyFont="1" applyFill="1" applyBorder="1" applyAlignment="1">
      <alignment horizontal="center" vertical="center"/>
    </xf>
    <xf numFmtId="166" fontId="4" fillId="15" borderId="18" xfId="0" applyNumberFormat="1" applyFont="1" applyFill="1" applyBorder="1" applyAlignment="1">
      <alignment horizontal="center"/>
    </xf>
    <xf numFmtId="166" fontId="4" fillId="15" borderId="18" xfId="0" applyNumberFormat="1" applyFont="1" applyFill="1" applyBorder="1" applyAlignment="1">
      <alignment horizontal="center" vertical="center"/>
    </xf>
    <xf numFmtId="166" fontId="4" fillId="15" borderId="0" xfId="0" applyNumberFormat="1" applyFont="1" applyFill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4" fillId="5" borderId="0" xfId="0" applyFont="1" applyFill="1"/>
    <xf numFmtId="0" fontId="35" fillId="0" borderId="2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3" fontId="36" fillId="11" borderId="0" xfId="0" applyNumberFormat="1" applyFont="1" applyFill="1" applyAlignment="1">
      <alignment horizontal="center" vertical="center"/>
    </xf>
    <xf numFmtId="0" fontId="2" fillId="18" borderId="20" xfId="0" applyFont="1" applyFill="1" applyBorder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0" fontId="2" fillId="18" borderId="19" xfId="0" applyFont="1" applyFill="1" applyBorder="1" applyAlignment="1">
      <alignment horizontal="center" vertical="center"/>
    </xf>
    <xf numFmtId="0" fontId="4" fillId="13" borderId="44" xfId="0" applyFont="1" applyFill="1" applyBorder="1" applyAlignment="1">
      <alignment horizontal="center" vertical="center"/>
    </xf>
    <xf numFmtId="0" fontId="4" fillId="13" borderId="1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14" borderId="44" xfId="0" applyFont="1" applyFill="1" applyBorder="1" applyAlignment="1">
      <alignment horizontal="center" vertical="center"/>
    </xf>
    <xf numFmtId="0" fontId="4" fillId="14" borderId="18" xfId="0" applyFont="1" applyFill="1" applyBorder="1" applyAlignment="1">
      <alignment horizontal="center" vertical="center"/>
    </xf>
    <xf numFmtId="0" fontId="4" fillId="14" borderId="29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5" fillId="17" borderId="22" xfId="0" applyFont="1" applyFill="1" applyBorder="1" applyAlignment="1">
      <alignment horizontal="center" vertical="center"/>
    </xf>
    <xf numFmtId="0" fontId="15" fillId="17" borderId="45" xfId="0" applyFont="1" applyFill="1" applyBorder="1" applyAlignment="1">
      <alignment horizontal="center" vertical="center"/>
    </xf>
    <xf numFmtId="0" fontId="11" fillId="1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8">
    <cellStyle name="Euro" xfId="1" xr:uid="{00000000-0005-0000-0000-000000000000}"/>
    <cellStyle name="Milliers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ourcentage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333374</xdr:colOff>
      <xdr:row>3</xdr:row>
      <xdr:rowOff>9525</xdr:rowOff>
    </xdr:to>
    <xdr:pic>
      <xdr:nvPicPr>
        <xdr:cNvPr id="57798" name="Picture 1" descr="Logo CDTY">
          <a:extLst>
            <a:ext uri="{FF2B5EF4-FFF2-40B4-BE49-F238E27FC236}">
              <a16:creationId xmlns:a16="http://schemas.microsoft.com/office/drawing/2014/main" id="{818F6258-47EA-4DB9-A62D-2C3F4C2B8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4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</xdr:colOff>
      <xdr:row>2</xdr:row>
      <xdr:rowOff>0</xdr:rowOff>
    </xdr:from>
    <xdr:to>
      <xdr:col>14</xdr:col>
      <xdr:colOff>85725</xdr:colOff>
      <xdr:row>3</xdr:row>
      <xdr:rowOff>114300</xdr:rowOff>
    </xdr:to>
    <xdr:pic>
      <xdr:nvPicPr>
        <xdr:cNvPr id="57799" name="Image 4" descr="G:\Cdty\Logos\Logo 78 Dpt.jpg">
          <a:extLst>
            <a:ext uri="{FF2B5EF4-FFF2-40B4-BE49-F238E27FC236}">
              <a16:creationId xmlns:a16="http://schemas.microsoft.com/office/drawing/2014/main" id="{D21A2B57-2932-477E-AF91-F3D9A24AE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19075"/>
          <a:ext cx="1819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ssier%20AVT/Avt%202018/Ecole%20de%20tir/5-Circuit%20EdT/R&#233;sultats/2%20-%20R&#233;sultats%20Concours%20EdT%20AVT%2003%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s%20documents\Dossier%20AVT\Avt%202018\Ecole%20de%20tir\5-Circuit%20EdT\R&#233;sultats\2%20-%20R&#233;sultats%20Concours%20EdT%20AVT%2003%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ssier%20AVT/Avt%202018/Ecole%20de%20tir/5-Circuit%20EdT/R&#233;sultats/Dossier%20AVT/Avt%202011/Ecole%20de%20Tir/5-Circuit%20EdT/R&#233;sultats/2%20-%20R&#233;sultats%20Concours%20EdT%20AVT%2003%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s%20documents\Dossier%20AVT\Avt%202018\Ecole%20de%20tir\5-Circuit%20EdT\R&#233;sultats\Dossier%20AVT\Avt%202011\Ecole%20de%20Tir\5-Circuit%20EdT\R&#233;sultats\2%20-%20R&#233;sultats%20Concours%20EdT%20AVT%2003%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 EdT AVT 2012"/>
      <sheetName val="Résultats EdT AVT 2014"/>
      <sheetName val="Equipe Carabine"/>
      <sheetName val="Equipe Pistolet"/>
      <sheetName val="Palmares EdT AVT  2014"/>
      <sheetName val="Publipostage"/>
    </sheetNames>
    <sheetDataSet>
      <sheetData sheetId="0">
        <row r="2">
          <cell r="C2" t="str">
            <v>BRICARD</v>
          </cell>
          <cell r="E2" t="str">
            <v>Esperance du Perray</v>
          </cell>
          <cell r="F2" t="str">
            <v>Carabine</v>
          </cell>
          <cell r="G2" t="str">
            <v>PF</v>
          </cell>
        </row>
        <row r="3">
          <cell r="C3" t="str">
            <v>TIBAUT</v>
          </cell>
          <cell r="E3" t="str">
            <v>AVT</v>
          </cell>
          <cell r="F3" t="str">
            <v>Carabine</v>
          </cell>
          <cell r="G3" t="str">
            <v>PF</v>
          </cell>
        </row>
        <row r="4">
          <cell r="C4" t="str">
            <v>AMRAM</v>
          </cell>
          <cell r="E4" t="str">
            <v>AST Poissy</v>
          </cell>
          <cell r="F4" t="str">
            <v>Carabine</v>
          </cell>
          <cell r="G4" t="str">
            <v>PF</v>
          </cell>
        </row>
        <row r="5">
          <cell r="C5" t="str">
            <v xml:space="preserve">FOURRE </v>
          </cell>
          <cell r="E5" t="str">
            <v>AVT</v>
          </cell>
          <cell r="F5" t="str">
            <v>Carabine</v>
          </cell>
          <cell r="G5" t="str">
            <v>PF</v>
          </cell>
        </row>
        <row r="6">
          <cell r="C6" t="str">
            <v>COTREZ</v>
          </cell>
          <cell r="E6" t="str">
            <v>PP Montesson</v>
          </cell>
          <cell r="F6" t="str">
            <v>Carabine</v>
          </cell>
          <cell r="G6" t="str">
            <v>PG</v>
          </cell>
        </row>
        <row r="7">
          <cell r="C7" t="str">
            <v>BOTIN</v>
          </cell>
          <cell r="E7" t="str">
            <v>PP Montesson</v>
          </cell>
          <cell r="F7" t="str">
            <v>Carabine</v>
          </cell>
          <cell r="G7" t="str">
            <v>PG</v>
          </cell>
        </row>
        <row r="8">
          <cell r="C8" t="str">
            <v>AILLAUD</v>
          </cell>
          <cell r="E8" t="str">
            <v>PP Montesson</v>
          </cell>
          <cell r="F8" t="str">
            <v>Carabine</v>
          </cell>
          <cell r="G8" t="str">
            <v>PG</v>
          </cell>
        </row>
        <row r="9">
          <cell r="C9" t="str">
            <v>CAUQUIL</v>
          </cell>
          <cell r="E9" t="str">
            <v>SLT Dorme</v>
          </cell>
          <cell r="F9" t="str">
            <v>Carabine</v>
          </cell>
          <cell r="G9" t="str">
            <v>PG</v>
          </cell>
        </row>
        <row r="10">
          <cell r="C10" t="str">
            <v>ARMANI</v>
          </cell>
          <cell r="E10" t="str">
            <v>AVT</v>
          </cell>
          <cell r="F10" t="str">
            <v>Carabine</v>
          </cell>
          <cell r="G10" t="str">
            <v>PG</v>
          </cell>
        </row>
        <row r="11">
          <cell r="C11" t="str">
            <v>BOGARD</v>
          </cell>
          <cell r="E11" t="str">
            <v>La Dixmude</v>
          </cell>
          <cell r="F11" t="str">
            <v>Carabine</v>
          </cell>
          <cell r="G11" t="str">
            <v>BG</v>
          </cell>
        </row>
        <row r="12">
          <cell r="C12" t="str">
            <v>VINCENT</v>
          </cell>
          <cell r="E12" t="str">
            <v>AT Buc</v>
          </cell>
          <cell r="F12" t="str">
            <v>Carabine</v>
          </cell>
          <cell r="G12" t="str">
            <v>PG</v>
          </cell>
        </row>
        <row r="13">
          <cell r="C13" t="str">
            <v>LOTHER</v>
          </cell>
          <cell r="E13" t="str">
            <v>AT Buc</v>
          </cell>
          <cell r="F13" t="str">
            <v>Carabine</v>
          </cell>
          <cell r="G13" t="str">
            <v>PG</v>
          </cell>
        </row>
        <row r="14">
          <cell r="C14" t="str">
            <v>SEGURA</v>
          </cell>
          <cell r="E14" t="str">
            <v>PP Montesson</v>
          </cell>
          <cell r="F14" t="str">
            <v>Carabine</v>
          </cell>
          <cell r="G14" t="str">
            <v>PG</v>
          </cell>
        </row>
        <row r="15">
          <cell r="C15" t="str">
            <v>LEJEWSKI</v>
          </cell>
          <cell r="E15" t="str">
            <v>Esperance du Perray</v>
          </cell>
          <cell r="F15" t="str">
            <v>Carabine</v>
          </cell>
          <cell r="G15" t="str">
            <v>PG</v>
          </cell>
        </row>
        <row r="16">
          <cell r="C16" t="str">
            <v>MEYER</v>
          </cell>
          <cell r="E16" t="str">
            <v>AVT</v>
          </cell>
          <cell r="F16" t="str">
            <v>Carabine</v>
          </cell>
          <cell r="G16" t="str">
            <v>PG</v>
          </cell>
        </row>
        <row r="17">
          <cell r="C17" t="str">
            <v>PERES</v>
          </cell>
          <cell r="E17" t="str">
            <v>La Dixmude</v>
          </cell>
          <cell r="F17" t="str">
            <v>Carabine</v>
          </cell>
          <cell r="G17" t="str">
            <v>PG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 EdT AVT 2012"/>
      <sheetName val="Résultats EdT AVT 2014"/>
      <sheetName val="Equipe Carabine"/>
      <sheetName val="Equipe Pistolet"/>
      <sheetName val="Palmares EdT AVT  2014"/>
      <sheetName val="Publipostage"/>
    </sheetNames>
    <sheetDataSet>
      <sheetData sheetId="0">
        <row r="2">
          <cell r="C2" t="str">
            <v>BRICARD</v>
          </cell>
          <cell r="E2" t="str">
            <v>Esperance du Perray</v>
          </cell>
          <cell r="F2" t="str">
            <v>Carabine</v>
          </cell>
          <cell r="G2" t="str">
            <v>PF</v>
          </cell>
        </row>
        <row r="3">
          <cell r="C3" t="str">
            <v>TIBAUT</v>
          </cell>
          <cell r="E3" t="str">
            <v>AVT</v>
          </cell>
          <cell r="F3" t="str">
            <v>Carabine</v>
          </cell>
          <cell r="G3" t="str">
            <v>PF</v>
          </cell>
        </row>
        <row r="4">
          <cell r="C4" t="str">
            <v>AMRAM</v>
          </cell>
          <cell r="E4" t="str">
            <v>AST Poissy</v>
          </cell>
          <cell r="F4" t="str">
            <v>Carabine</v>
          </cell>
          <cell r="G4" t="str">
            <v>PF</v>
          </cell>
        </row>
        <row r="5">
          <cell r="C5" t="str">
            <v xml:space="preserve">FOURRE </v>
          </cell>
          <cell r="E5" t="str">
            <v>AVT</v>
          </cell>
          <cell r="F5" t="str">
            <v>Carabine</v>
          </cell>
          <cell r="G5" t="str">
            <v>PF</v>
          </cell>
        </row>
        <row r="6">
          <cell r="C6" t="str">
            <v>COTREZ</v>
          </cell>
          <cell r="E6" t="str">
            <v>PP Montesson</v>
          </cell>
          <cell r="F6" t="str">
            <v>Carabine</v>
          </cell>
          <cell r="G6" t="str">
            <v>PG</v>
          </cell>
        </row>
        <row r="7">
          <cell r="C7" t="str">
            <v>BOTIN</v>
          </cell>
          <cell r="E7" t="str">
            <v>PP Montesson</v>
          </cell>
          <cell r="F7" t="str">
            <v>Carabine</v>
          </cell>
          <cell r="G7" t="str">
            <v>PG</v>
          </cell>
        </row>
        <row r="8">
          <cell r="C8" t="str">
            <v>AILLAUD</v>
          </cell>
          <cell r="E8" t="str">
            <v>PP Montesson</v>
          </cell>
          <cell r="F8" t="str">
            <v>Carabine</v>
          </cell>
          <cell r="G8" t="str">
            <v>PG</v>
          </cell>
        </row>
        <row r="9">
          <cell r="C9" t="str">
            <v>CAUQUIL</v>
          </cell>
          <cell r="E9" t="str">
            <v>SLT Dorme</v>
          </cell>
          <cell r="F9" t="str">
            <v>Carabine</v>
          </cell>
          <cell r="G9" t="str">
            <v>PG</v>
          </cell>
        </row>
        <row r="10">
          <cell r="C10" t="str">
            <v>ARMANI</v>
          </cell>
          <cell r="E10" t="str">
            <v>AVT</v>
          </cell>
          <cell r="F10" t="str">
            <v>Carabine</v>
          </cell>
          <cell r="G10" t="str">
            <v>PG</v>
          </cell>
        </row>
        <row r="11">
          <cell r="C11" t="str">
            <v>BOGARD</v>
          </cell>
          <cell r="E11" t="str">
            <v>La Dixmude</v>
          </cell>
          <cell r="F11" t="str">
            <v>Carabine</v>
          </cell>
          <cell r="G11" t="str">
            <v>BG</v>
          </cell>
        </row>
        <row r="12">
          <cell r="C12" t="str">
            <v>VINCENT</v>
          </cell>
          <cell r="E12" t="str">
            <v>AT Buc</v>
          </cell>
          <cell r="F12" t="str">
            <v>Carabine</v>
          </cell>
          <cell r="G12" t="str">
            <v>PG</v>
          </cell>
        </row>
        <row r="13">
          <cell r="C13" t="str">
            <v>LOTHER</v>
          </cell>
          <cell r="E13" t="str">
            <v>AT Buc</v>
          </cell>
          <cell r="F13" t="str">
            <v>Carabine</v>
          </cell>
          <cell r="G13" t="str">
            <v>PG</v>
          </cell>
        </row>
        <row r="14">
          <cell r="C14" t="str">
            <v>SEGURA</v>
          </cell>
          <cell r="E14" t="str">
            <v>PP Montesson</v>
          </cell>
          <cell r="F14" t="str">
            <v>Carabine</v>
          </cell>
          <cell r="G14" t="str">
            <v>PG</v>
          </cell>
        </row>
        <row r="15">
          <cell r="C15" t="str">
            <v>LEJEWSKI</v>
          </cell>
          <cell r="E15" t="str">
            <v>Esperance du Perray</v>
          </cell>
          <cell r="F15" t="str">
            <v>Carabine</v>
          </cell>
          <cell r="G15" t="str">
            <v>PG</v>
          </cell>
        </row>
        <row r="16">
          <cell r="C16" t="str">
            <v>MEYER</v>
          </cell>
          <cell r="E16" t="str">
            <v>AVT</v>
          </cell>
          <cell r="F16" t="str">
            <v>Carabine</v>
          </cell>
          <cell r="G16" t="str">
            <v>PG</v>
          </cell>
        </row>
        <row r="17">
          <cell r="C17" t="str">
            <v>PERES</v>
          </cell>
          <cell r="E17" t="str">
            <v>La Dixmude</v>
          </cell>
          <cell r="F17" t="str">
            <v>Carabine</v>
          </cell>
          <cell r="G17" t="str">
            <v>PG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 EdT AVT 2011"/>
      <sheetName val="Equipe Carabine"/>
      <sheetName val="Equipe Pistolet"/>
      <sheetName val="Palmares EdT AVT  2011"/>
    </sheetNames>
    <sheetDataSet>
      <sheetData sheetId="0">
        <row r="2">
          <cell r="B2" t="str">
            <v>VERDIER</v>
          </cell>
          <cell r="D2" t="str">
            <v>AT BUC</v>
          </cell>
          <cell r="E2" t="str">
            <v>Carabine</v>
          </cell>
          <cell r="F2" t="str">
            <v>PF</v>
          </cell>
        </row>
        <row r="3">
          <cell r="B3" t="str">
            <v>BRICARD</v>
          </cell>
          <cell r="D3" t="str">
            <v>Espérance du Perray</v>
          </cell>
          <cell r="E3" t="str">
            <v>Carabine</v>
          </cell>
          <cell r="F3" t="str">
            <v>PF</v>
          </cell>
        </row>
        <row r="4">
          <cell r="B4" t="str">
            <v>TIBAUT</v>
          </cell>
          <cell r="D4" t="str">
            <v>AVT</v>
          </cell>
          <cell r="E4" t="str">
            <v>Carabine</v>
          </cell>
          <cell r="F4" t="str">
            <v>PF</v>
          </cell>
        </row>
        <row r="5">
          <cell r="B5" t="str">
            <v xml:space="preserve">FOURRE </v>
          </cell>
          <cell r="D5" t="str">
            <v>AVT</v>
          </cell>
          <cell r="E5" t="str">
            <v>Carabine</v>
          </cell>
          <cell r="F5" t="str">
            <v>PF</v>
          </cell>
        </row>
        <row r="6">
          <cell r="B6" t="str">
            <v>TIBAUT</v>
          </cell>
          <cell r="D6" t="str">
            <v>AVT</v>
          </cell>
          <cell r="E6" t="str">
            <v>Carabine</v>
          </cell>
          <cell r="F6" t="str">
            <v>PF</v>
          </cell>
        </row>
        <row r="7">
          <cell r="B7" t="str">
            <v>DECOTTIGNIES</v>
          </cell>
          <cell r="D7" t="str">
            <v>TNV</v>
          </cell>
          <cell r="E7" t="str">
            <v>Carabine</v>
          </cell>
          <cell r="F7" t="str">
            <v>PG</v>
          </cell>
        </row>
        <row r="8">
          <cell r="B8" t="str">
            <v>LECLERCQ</v>
          </cell>
          <cell r="D8" t="str">
            <v>AT BUC</v>
          </cell>
          <cell r="E8" t="str">
            <v>Carabine</v>
          </cell>
          <cell r="F8" t="str">
            <v>PG</v>
          </cell>
        </row>
        <row r="9">
          <cell r="B9" t="str">
            <v>DELALEU</v>
          </cell>
          <cell r="D9" t="str">
            <v>Espérance du Perray</v>
          </cell>
          <cell r="E9" t="str">
            <v>Carabine</v>
          </cell>
          <cell r="F9" t="str">
            <v>PG</v>
          </cell>
        </row>
        <row r="10">
          <cell r="B10" t="str">
            <v>MARTY</v>
          </cell>
          <cell r="D10" t="str">
            <v>PPM</v>
          </cell>
          <cell r="E10" t="str">
            <v>Carabine</v>
          </cell>
          <cell r="F10" t="str">
            <v>PG</v>
          </cell>
        </row>
        <row r="11">
          <cell r="B11" t="str">
            <v>ARMANI</v>
          </cell>
          <cell r="D11" t="str">
            <v>AVT</v>
          </cell>
          <cell r="E11" t="str">
            <v>Carabine</v>
          </cell>
          <cell r="F11" t="str">
            <v>PG</v>
          </cell>
        </row>
        <row r="12">
          <cell r="B12" t="str">
            <v>BELOIN</v>
          </cell>
          <cell r="D12" t="str">
            <v>VELIZY</v>
          </cell>
          <cell r="E12" t="str">
            <v>Carabine</v>
          </cell>
          <cell r="F12" t="str">
            <v>PG</v>
          </cell>
        </row>
        <row r="13">
          <cell r="B13" t="str">
            <v>GRANIER</v>
          </cell>
          <cell r="D13" t="str">
            <v>VELIZY</v>
          </cell>
          <cell r="E13" t="str">
            <v>Carabine</v>
          </cell>
          <cell r="F13" t="str">
            <v>PG</v>
          </cell>
        </row>
        <row r="14">
          <cell r="B14" t="str">
            <v>CARRISSIMO</v>
          </cell>
          <cell r="D14" t="str">
            <v>Espérance du Perray</v>
          </cell>
          <cell r="E14" t="str">
            <v>Carabine</v>
          </cell>
          <cell r="F14" t="str">
            <v>PG</v>
          </cell>
        </row>
        <row r="15">
          <cell r="B15" t="str">
            <v>BEAUMATIN</v>
          </cell>
          <cell r="D15" t="str">
            <v>L'AVENIR St Remy</v>
          </cell>
          <cell r="E15" t="str">
            <v>Carabine</v>
          </cell>
          <cell r="F15" t="str">
            <v>PG</v>
          </cell>
        </row>
        <row r="16">
          <cell r="B16" t="str">
            <v>COTREZ</v>
          </cell>
          <cell r="D16" t="str">
            <v>PPM</v>
          </cell>
          <cell r="E16" t="str">
            <v>Carabine</v>
          </cell>
          <cell r="F16" t="str">
            <v>PG</v>
          </cell>
        </row>
        <row r="17">
          <cell r="B17" t="str">
            <v>HENAULT</v>
          </cell>
          <cell r="D17" t="str">
            <v>L'AVENIR St Remy</v>
          </cell>
          <cell r="E17" t="str">
            <v>Carabine</v>
          </cell>
          <cell r="F17" t="str">
            <v>PG</v>
          </cell>
        </row>
        <row r="18">
          <cell r="B18" t="str">
            <v>CAUQUIL</v>
          </cell>
          <cell r="D18" t="str">
            <v>St DORME</v>
          </cell>
          <cell r="E18" t="str">
            <v>Carabine</v>
          </cell>
          <cell r="F18" t="str">
            <v>PG</v>
          </cell>
        </row>
        <row r="19">
          <cell r="B19" t="str">
            <v>LEFEBVRE</v>
          </cell>
          <cell r="D19" t="str">
            <v>AST Poissy</v>
          </cell>
          <cell r="E19" t="str">
            <v>Carabine</v>
          </cell>
          <cell r="F19" t="str">
            <v>PG</v>
          </cell>
        </row>
        <row r="20">
          <cell r="B20" t="str">
            <v>RIVET</v>
          </cell>
          <cell r="D20" t="str">
            <v>Espérance du Perray</v>
          </cell>
          <cell r="E20" t="str">
            <v>Carabine</v>
          </cell>
          <cell r="F20" t="str">
            <v>PG</v>
          </cell>
        </row>
        <row r="21">
          <cell r="B21" t="str">
            <v>AMRAM</v>
          </cell>
          <cell r="D21" t="str">
            <v>AST Poissy</v>
          </cell>
          <cell r="E21" t="str">
            <v>Carabine</v>
          </cell>
          <cell r="F21" t="str">
            <v>PG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 EdT AVT 2011"/>
      <sheetName val="Equipe Carabine"/>
      <sheetName val="Equipe Pistolet"/>
      <sheetName val="Palmares EdT AVT  2011"/>
    </sheetNames>
    <sheetDataSet>
      <sheetData sheetId="0">
        <row r="2">
          <cell r="B2" t="str">
            <v>VERDIER</v>
          </cell>
          <cell r="D2" t="str">
            <v>AT BUC</v>
          </cell>
          <cell r="E2" t="str">
            <v>Carabine</v>
          </cell>
          <cell r="F2" t="str">
            <v>PF</v>
          </cell>
        </row>
        <row r="3">
          <cell r="B3" t="str">
            <v>BRICARD</v>
          </cell>
          <cell r="D3" t="str">
            <v>Espérance du Perray</v>
          </cell>
          <cell r="E3" t="str">
            <v>Carabine</v>
          </cell>
          <cell r="F3" t="str">
            <v>PF</v>
          </cell>
        </row>
        <row r="4">
          <cell r="B4" t="str">
            <v>TIBAUT</v>
          </cell>
          <cell r="D4" t="str">
            <v>AVT</v>
          </cell>
          <cell r="E4" t="str">
            <v>Carabine</v>
          </cell>
          <cell r="F4" t="str">
            <v>PF</v>
          </cell>
        </row>
        <row r="5">
          <cell r="B5" t="str">
            <v xml:space="preserve">FOURRE </v>
          </cell>
          <cell r="D5" t="str">
            <v>AVT</v>
          </cell>
          <cell r="E5" t="str">
            <v>Carabine</v>
          </cell>
          <cell r="F5" t="str">
            <v>PF</v>
          </cell>
        </row>
        <row r="6">
          <cell r="B6" t="str">
            <v>TIBAUT</v>
          </cell>
          <cell r="D6" t="str">
            <v>AVT</v>
          </cell>
          <cell r="E6" t="str">
            <v>Carabine</v>
          </cell>
          <cell r="F6" t="str">
            <v>PF</v>
          </cell>
        </row>
        <row r="7">
          <cell r="B7" t="str">
            <v>DECOTTIGNIES</v>
          </cell>
          <cell r="D7" t="str">
            <v>TNV</v>
          </cell>
          <cell r="E7" t="str">
            <v>Carabine</v>
          </cell>
          <cell r="F7" t="str">
            <v>PG</v>
          </cell>
        </row>
        <row r="8">
          <cell r="B8" t="str">
            <v>LECLERCQ</v>
          </cell>
          <cell r="D8" t="str">
            <v>AT BUC</v>
          </cell>
          <cell r="E8" t="str">
            <v>Carabine</v>
          </cell>
          <cell r="F8" t="str">
            <v>PG</v>
          </cell>
        </row>
        <row r="9">
          <cell r="B9" t="str">
            <v>DELALEU</v>
          </cell>
          <cell r="D9" t="str">
            <v>Espérance du Perray</v>
          </cell>
          <cell r="E9" t="str">
            <v>Carabine</v>
          </cell>
          <cell r="F9" t="str">
            <v>PG</v>
          </cell>
        </row>
        <row r="10">
          <cell r="B10" t="str">
            <v>MARTY</v>
          </cell>
          <cell r="D10" t="str">
            <v>PPM</v>
          </cell>
          <cell r="E10" t="str">
            <v>Carabine</v>
          </cell>
          <cell r="F10" t="str">
            <v>PG</v>
          </cell>
        </row>
        <row r="11">
          <cell r="B11" t="str">
            <v>ARMANI</v>
          </cell>
          <cell r="D11" t="str">
            <v>AVT</v>
          </cell>
          <cell r="E11" t="str">
            <v>Carabine</v>
          </cell>
          <cell r="F11" t="str">
            <v>PG</v>
          </cell>
        </row>
        <row r="12">
          <cell r="B12" t="str">
            <v>BELOIN</v>
          </cell>
          <cell r="D12" t="str">
            <v>VELIZY</v>
          </cell>
          <cell r="E12" t="str">
            <v>Carabine</v>
          </cell>
          <cell r="F12" t="str">
            <v>PG</v>
          </cell>
        </row>
        <row r="13">
          <cell r="B13" t="str">
            <v>GRANIER</v>
          </cell>
          <cell r="D13" t="str">
            <v>VELIZY</v>
          </cell>
          <cell r="E13" t="str">
            <v>Carabine</v>
          </cell>
          <cell r="F13" t="str">
            <v>PG</v>
          </cell>
        </row>
        <row r="14">
          <cell r="B14" t="str">
            <v>CARRISSIMO</v>
          </cell>
          <cell r="D14" t="str">
            <v>Espérance du Perray</v>
          </cell>
          <cell r="E14" t="str">
            <v>Carabine</v>
          </cell>
          <cell r="F14" t="str">
            <v>PG</v>
          </cell>
        </row>
        <row r="15">
          <cell r="B15" t="str">
            <v>BEAUMATIN</v>
          </cell>
          <cell r="D15" t="str">
            <v>L'AVENIR St Remy</v>
          </cell>
          <cell r="E15" t="str">
            <v>Carabine</v>
          </cell>
          <cell r="F15" t="str">
            <v>PG</v>
          </cell>
        </row>
        <row r="16">
          <cell r="B16" t="str">
            <v>COTREZ</v>
          </cell>
          <cell r="D16" t="str">
            <v>PPM</v>
          </cell>
          <cell r="E16" t="str">
            <v>Carabine</v>
          </cell>
          <cell r="F16" t="str">
            <v>PG</v>
          </cell>
        </row>
        <row r="17">
          <cell r="B17" t="str">
            <v>HENAULT</v>
          </cell>
          <cell r="D17" t="str">
            <v>L'AVENIR St Remy</v>
          </cell>
          <cell r="E17" t="str">
            <v>Carabine</v>
          </cell>
          <cell r="F17" t="str">
            <v>PG</v>
          </cell>
        </row>
        <row r="18">
          <cell r="B18" t="str">
            <v>CAUQUIL</v>
          </cell>
          <cell r="D18" t="str">
            <v>St DORME</v>
          </cell>
          <cell r="E18" t="str">
            <v>Carabine</v>
          </cell>
          <cell r="F18" t="str">
            <v>PG</v>
          </cell>
        </row>
        <row r="19">
          <cell r="B19" t="str">
            <v>LEFEBVRE</v>
          </cell>
          <cell r="D19" t="str">
            <v>AST Poissy</v>
          </cell>
          <cell r="E19" t="str">
            <v>Carabine</v>
          </cell>
          <cell r="F19" t="str">
            <v>PG</v>
          </cell>
        </row>
        <row r="20">
          <cell r="B20" t="str">
            <v>RIVET</v>
          </cell>
          <cell r="D20" t="str">
            <v>Espérance du Perray</v>
          </cell>
          <cell r="E20" t="str">
            <v>Carabine</v>
          </cell>
          <cell r="F20" t="str">
            <v>PG</v>
          </cell>
        </row>
        <row r="21">
          <cell r="B21" t="str">
            <v>AMRAM</v>
          </cell>
          <cell r="D21" t="str">
            <v>AST Poissy</v>
          </cell>
          <cell r="E21" t="str">
            <v>Carabine</v>
          </cell>
          <cell r="F21" t="str">
            <v>PG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4727"/>
  <sheetViews>
    <sheetView tabSelected="1" showWhiteSpace="0" topLeftCell="A100" zoomScaleNormal="100" zoomScalePageLayoutView="67" workbookViewId="0">
      <selection activeCell="P9" sqref="P9"/>
    </sheetView>
  </sheetViews>
  <sheetFormatPr baseColWidth="10" defaultRowHeight="12.75" x14ac:dyDescent="0.2"/>
  <cols>
    <col min="1" max="1" width="6.28515625" customWidth="1"/>
    <col min="2" max="2" width="23.140625" customWidth="1"/>
    <col min="3" max="3" width="16.7109375" style="19" customWidth="1"/>
    <col min="4" max="4" width="27.28515625" bestFit="1" customWidth="1"/>
    <col min="5" max="5" width="10.85546875" customWidth="1"/>
    <col min="6" max="6" width="5.28515625" customWidth="1"/>
    <col min="7" max="10" width="6.7109375" customWidth="1"/>
    <col min="11" max="11" width="8.85546875" customWidth="1"/>
    <col min="12" max="12" width="9" customWidth="1"/>
    <col min="13" max="13" width="9.5703125" customWidth="1"/>
    <col min="14" max="14" width="8.28515625" customWidth="1"/>
    <col min="15" max="15" width="11.7109375" customWidth="1"/>
    <col min="16" max="16" width="11.5703125" customWidth="1"/>
    <col min="17" max="17" width="11.85546875" customWidth="1"/>
  </cols>
  <sheetData>
    <row r="1" spans="1:17" ht="0.6" customHeight="1" thickBot="1" x14ac:dyDescent="0.25">
      <c r="A1" s="4"/>
      <c r="B1" s="53" t="s">
        <v>25</v>
      </c>
      <c r="C1" s="53"/>
      <c r="D1" s="53"/>
      <c r="E1" s="53"/>
      <c r="F1" s="53"/>
      <c r="G1" s="53"/>
      <c r="H1" s="53"/>
      <c r="I1" s="53"/>
      <c r="J1" s="53"/>
      <c r="K1" s="53"/>
      <c r="L1" s="3"/>
      <c r="M1" s="3"/>
      <c r="N1" s="3"/>
      <c r="O1" s="1"/>
      <c r="P1" s="1"/>
      <c r="Q1" s="1"/>
    </row>
    <row r="2" spans="1:17" ht="17.25" customHeight="1" thickBot="1" x14ac:dyDescent="0.25">
      <c r="A2" s="4"/>
      <c r="B2" s="219"/>
      <c r="C2" s="219"/>
      <c r="D2" s="223" t="s">
        <v>300</v>
      </c>
      <c r="E2" s="224"/>
      <c r="F2" s="225" t="s">
        <v>48</v>
      </c>
      <c r="G2" s="225"/>
      <c r="H2" s="225"/>
      <c r="I2" s="225"/>
      <c r="J2" s="53"/>
      <c r="K2" s="53"/>
      <c r="L2" s="220"/>
      <c r="M2" s="220"/>
      <c r="N2" s="220"/>
      <c r="O2" s="1">
        <v>12</v>
      </c>
      <c r="P2" s="1">
        <v>16</v>
      </c>
      <c r="Q2" s="1"/>
    </row>
    <row r="3" spans="1:17" ht="46.15" customHeight="1" x14ac:dyDescent="0.2">
      <c r="A3" s="4"/>
      <c r="B3" s="226" t="s">
        <v>277</v>
      </c>
      <c r="C3" s="226"/>
      <c r="D3" s="226"/>
      <c r="E3" s="226"/>
      <c r="F3" s="226"/>
      <c r="G3" s="226"/>
      <c r="H3" s="226"/>
      <c r="I3" s="226"/>
      <c r="J3" s="226"/>
      <c r="K3" s="226"/>
      <c r="M3" s="113"/>
      <c r="N3" s="113"/>
      <c r="O3" s="1"/>
      <c r="P3" s="1"/>
      <c r="Q3" s="1"/>
    </row>
    <row r="4" spans="1:17" ht="17.25" customHeight="1" thickBot="1" x14ac:dyDescent="0.3">
      <c r="A4" s="4"/>
      <c r="B4" s="221"/>
      <c r="C4" s="221"/>
      <c r="D4" s="221"/>
      <c r="E4" s="221"/>
      <c r="F4" s="222"/>
      <c r="G4" s="222"/>
      <c r="H4" s="222"/>
      <c r="I4" s="222"/>
      <c r="J4" s="222"/>
      <c r="K4" s="67"/>
      <c r="L4" s="68"/>
      <c r="M4" s="68"/>
      <c r="N4" s="30"/>
      <c r="O4" s="212" t="s">
        <v>44</v>
      </c>
      <c r="P4" s="212"/>
      <c r="Q4" s="202" t="s">
        <v>303</v>
      </c>
    </row>
    <row r="5" spans="1:17" ht="4.1500000000000004" hidden="1" customHeight="1" thickBot="1" x14ac:dyDescent="0.25">
      <c r="A5" s="4"/>
      <c r="B5" s="27"/>
      <c r="C5" s="27"/>
      <c r="D5" s="20"/>
      <c r="E5" s="21"/>
      <c r="F5" s="21"/>
      <c r="G5" s="21"/>
      <c r="H5" s="22"/>
      <c r="I5" s="22"/>
      <c r="J5" s="3"/>
      <c r="K5" s="3"/>
      <c r="L5" s="3"/>
      <c r="M5" s="3"/>
      <c r="N5" s="3"/>
      <c r="O5" s="1"/>
      <c r="P5" s="1"/>
      <c r="Q5" s="1"/>
    </row>
    <row r="6" spans="1:17" ht="40.35" customHeight="1" thickBot="1" x14ac:dyDescent="0.25">
      <c r="A6" s="46" t="s">
        <v>0</v>
      </c>
      <c r="B6" s="36" t="s">
        <v>29</v>
      </c>
      <c r="C6" s="36" t="s">
        <v>30</v>
      </c>
      <c r="D6" s="7" t="s">
        <v>15</v>
      </c>
      <c r="E6" s="7" t="s">
        <v>1</v>
      </c>
      <c r="F6" s="8" t="s">
        <v>2</v>
      </c>
      <c r="G6" s="5" t="s">
        <v>171</v>
      </c>
      <c r="H6" s="5" t="s">
        <v>171</v>
      </c>
      <c r="I6" s="5" t="s">
        <v>9</v>
      </c>
      <c r="J6" s="5" t="s">
        <v>55</v>
      </c>
      <c r="K6" s="6" t="s">
        <v>11</v>
      </c>
      <c r="L6" s="65" t="s">
        <v>12</v>
      </c>
      <c r="M6" s="13" t="s">
        <v>13</v>
      </c>
      <c r="N6" s="72" t="s">
        <v>22</v>
      </c>
      <c r="O6" s="94" t="s">
        <v>42</v>
      </c>
      <c r="P6" s="95" t="s">
        <v>41</v>
      </c>
      <c r="Q6" s="95" t="s">
        <v>304</v>
      </c>
    </row>
    <row r="7" spans="1:17" ht="15.75" x14ac:dyDescent="0.25">
      <c r="A7" s="108">
        <v>1</v>
      </c>
      <c r="B7" s="209" t="s">
        <v>69</v>
      </c>
      <c r="C7" s="209" t="s">
        <v>72</v>
      </c>
      <c r="D7" s="83" t="s">
        <v>153</v>
      </c>
      <c r="E7" s="11" t="s">
        <v>3</v>
      </c>
      <c r="F7" s="83" t="s">
        <v>8</v>
      </c>
      <c r="G7" s="166">
        <v>258</v>
      </c>
      <c r="H7" s="167">
        <v>253</v>
      </c>
      <c r="I7" s="195">
        <v>265.39999999999998</v>
      </c>
      <c r="J7" s="195">
        <v>273.60000000000002</v>
      </c>
      <c r="K7" s="168">
        <f>SUM(G7:J7)</f>
        <v>1050</v>
      </c>
      <c r="L7" s="190">
        <f>IF(N7&gt;3,MIN(G7:J7),0)</f>
        <v>253</v>
      </c>
      <c r="M7" s="191">
        <f>K7-L7</f>
        <v>797</v>
      </c>
      <c r="N7" s="137">
        <f>COUNTIF(G7:J7,"&gt;1")</f>
        <v>4</v>
      </c>
      <c r="O7" s="96"/>
      <c r="P7" s="97"/>
      <c r="Q7" s="98"/>
    </row>
    <row r="8" spans="1:17" s="26" customFormat="1" ht="15.75" x14ac:dyDescent="0.25">
      <c r="A8" s="39">
        <v>2</v>
      </c>
      <c r="B8" s="84" t="s">
        <v>75</v>
      </c>
      <c r="C8" s="84" t="s">
        <v>84</v>
      </c>
      <c r="D8" s="84" t="s">
        <v>154</v>
      </c>
      <c r="E8" s="11" t="s">
        <v>3</v>
      </c>
      <c r="F8" s="84" t="s">
        <v>8</v>
      </c>
      <c r="G8" s="169">
        <v>250</v>
      </c>
      <c r="H8" s="47">
        <v>244</v>
      </c>
      <c r="I8" s="196"/>
      <c r="J8" s="196">
        <v>262.10000000000002</v>
      </c>
      <c r="K8" s="171">
        <f t="shared" ref="K8" si="0">SUM(G8:J8)</f>
        <v>756.1</v>
      </c>
      <c r="L8" s="192">
        <f>IF(N8&gt;3,MIN(G8:J8),0)</f>
        <v>0</v>
      </c>
      <c r="M8" s="193">
        <f>K8-L8</f>
        <v>756.1</v>
      </c>
      <c r="N8" s="136">
        <f>COUNTIF(G8:J8,"&gt;1")</f>
        <v>3</v>
      </c>
      <c r="O8" s="9"/>
      <c r="P8" s="14"/>
      <c r="Q8" s="14"/>
    </row>
    <row r="9" spans="1:17" s="26" customFormat="1" ht="15.75" x14ac:dyDescent="0.25">
      <c r="A9" s="40">
        <v>3</v>
      </c>
      <c r="B9" s="84" t="s">
        <v>279</v>
      </c>
      <c r="C9" s="84" t="s">
        <v>280</v>
      </c>
      <c r="D9" s="84" t="s">
        <v>281</v>
      </c>
      <c r="E9" s="11" t="s">
        <v>3</v>
      </c>
      <c r="F9" s="84" t="s">
        <v>8</v>
      </c>
      <c r="G9" s="169">
        <v>195</v>
      </c>
      <c r="H9" s="47">
        <v>217</v>
      </c>
      <c r="I9" s="196"/>
      <c r="J9" s="196"/>
      <c r="K9" s="171">
        <f t="shared" ref="K9:K10" si="1">SUM(G9:J9)</f>
        <v>412</v>
      </c>
      <c r="L9" s="192">
        <f t="shared" ref="L9:L10" si="2">IF(N9&gt;3,MIN(G9:J9),0)</f>
        <v>0</v>
      </c>
      <c r="M9" s="193">
        <f t="shared" ref="M9:M10" si="3">K9-L9</f>
        <v>412</v>
      </c>
      <c r="N9" s="136">
        <f t="shared" ref="N9:N10" si="4">COUNTIF(G9:J9,"&gt;1")</f>
        <v>2</v>
      </c>
      <c r="O9" s="9"/>
      <c r="P9" s="14"/>
      <c r="Q9" s="14"/>
    </row>
    <row r="10" spans="1:17" s="26" customFormat="1" ht="15.75" x14ac:dyDescent="0.25">
      <c r="A10" s="107">
        <v>4</v>
      </c>
      <c r="B10" s="84" t="s">
        <v>282</v>
      </c>
      <c r="C10" s="84" t="s">
        <v>246</v>
      </c>
      <c r="D10" s="84" t="s">
        <v>281</v>
      </c>
      <c r="E10" s="11" t="s">
        <v>3</v>
      </c>
      <c r="F10" s="84" t="s">
        <v>8</v>
      </c>
      <c r="G10" s="169">
        <v>174</v>
      </c>
      <c r="H10" s="47">
        <v>216</v>
      </c>
      <c r="I10" s="196"/>
      <c r="J10" s="196"/>
      <c r="K10" s="171">
        <f t="shared" si="1"/>
        <v>390</v>
      </c>
      <c r="L10" s="192">
        <f t="shared" si="2"/>
        <v>0</v>
      </c>
      <c r="M10" s="193">
        <f t="shared" si="3"/>
        <v>390</v>
      </c>
      <c r="N10" s="136">
        <f t="shared" si="4"/>
        <v>2</v>
      </c>
      <c r="O10" s="9">
        <f>COUNTIF(K7:K10,"&gt;1")</f>
        <v>4</v>
      </c>
      <c r="P10" s="14"/>
      <c r="Q10" s="9">
        <v>4</v>
      </c>
    </row>
    <row r="11" spans="1:17" s="26" customFormat="1" ht="9.9499999999999993" customHeight="1" x14ac:dyDescent="0.25">
      <c r="A11" s="114"/>
      <c r="B11" s="115"/>
      <c r="C11" s="115"/>
      <c r="D11" s="115"/>
      <c r="E11" s="115"/>
      <c r="F11" s="115"/>
      <c r="G11" s="172"/>
      <c r="H11" s="172"/>
      <c r="I11" s="197"/>
      <c r="J11" s="197"/>
      <c r="K11" s="172"/>
      <c r="L11" s="115"/>
      <c r="M11" s="115"/>
      <c r="N11" s="116"/>
      <c r="O11" s="9"/>
      <c r="P11" s="14"/>
      <c r="Q11" s="14"/>
    </row>
    <row r="12" spans="1:17" s="26" customFormat="1" ht="15.75" x14ac:dyDescent="0.25">
      <c r="A12" s="39">
        <v>1</v>
      </c>
      <c r="B12" s="207" t="s">
        <v>54</v>
      </c>
      <c r="C12" s="208" t="s">
        <v>59</v>
      </c>
      <c r="D12" s="84" t="s">
        <v>154</v>
      </c>
      <c r="E12" s="11" t="s">
        <v>3</v>
      </c>
      <c r="F12" s="84" t="s">
        <v>4</v>
      </c>
      <c r="G12" s="173">
        <v>237</v>
      </c>
      <c r="H12" s="47">
        <v>236</v>
      </c>
      <c r="I12" s="196">
        <v>263.39999999999998</v>
      </c>
      <c r="J12" s="196">
        <v>262.2</v>
      </c>
      <c r="K12" s="174">
        <f t="shared" ref="K12:K21" si="5">SUM(G12:J12)</f>
        <v>998.59999999999991</v>
      </c>
      <c r="L12" s="131">
        <f t="shared" ref="L12:L21" si="6">IF(N12&gt;3,MIN(G12:J12),0)</f>
        <v>236</v>
      </c>
      <c r="M12" s="132">
        <f t="shared" ref="M12:M21" si="7">K12-L12</f>
        <v>762.59999999999991</v>
      </c>
      <c r="N12" s="133">
        <f t="shared" ref="N12:N21" si="8">COUNTIF(G12:J12,"&gt;1")</f>
        <v>4</v>
      </c>
      <c r="O12" s="9"/>
      <c r="P12" s="14"/>
      <c r="Q12" s="14"/>
    </row>
    <row r="13" spans="1:17" s="26" customFormat="1" ht="15.75" x14ac:dyDescent="0.25">
      <c r="A13" s="108">
        <v>2</v>
      </c>
      <c r="B13" s="84" t="s">
        <v>175</v>
      </c>
      <c r="C13" s="11" t="s">
        <v>176</v>
      </c>
      <c r="D13" s="84" t="s">
        <v>158</v>
      </c>
      <c r="E13" s="11" t="s">
        <v>3</v>
      </c>
      <c r="F13" s="84" t="s">
        <v>4</v>
      </c>
      <c r="G13" s="173">
        <v>250</v>
      </c>
      <c r="H13" s="47">
        <v>250</v>
      </c>
      <c r="I13" s="196">
        <v>251.7</v>
      </c>
      <c r="J13" s="196">
        <v>251</v>
      </c>
      <c r="K13" s="171">
        <f t="shared" si="5"/>
        <v>1002.7</v>
      </c>
      <c r="L13" s="134">
        <f t="shared" si="6"/>
        <v>250</v>
      </c>
      <c r="M13" s="135">
        <f t="shared" si="7"/>
        <v>752.7</v>
      </c>
      <c r="N13" s="136">
        <f t="shared" si="8"/>
        <v>4</v>
      </c>
      <c r="O13" s="9"/>
      <c r="P13" s="14"/>
      <c r="Q13" s="14"/>
    </row>
    <row r="14" spans="1:17" s="26" customFormat="1" ht="15.75" x14ac:dyDescent="0.25">
      <c r="A14" s="40">
        <v>3</v>
      </c>
      <c r="B14" s="207" t="s">
        <v>181</v>
      </c>
      <c r="C14" s="208" t="s">
        <v>182</v>
      </c>
      <c r="D14" s="84" t="s">
        <v>153</v>
      </c>
      <c r="E14" s="11" t="s">
        <v>3</v>
      </c>
      <c r="F14" s="84" t="s">
        <v>4</v>
      </c>
      <c r="G14" s="173">
        <v>214</v>
      </c>
      <c r="H14" s="47"/>
      <c r="I14" s="196">
        <v>226.3</v>
      </c>
      <c r="J14" s="196">
        <v>238.3</v>
      </c>
      <c r="K14" s="171">
        <f t="shared" si="5"/>
        <v>678.6</v>
      </c>
      <c r="L14" s="134">
        <f t="shared" si="6"/>
        <v>0</v>
      </c>
      <c r="M14" s="135">
        <f t="shared" si="7"/>
        <v>678.6</v>
      </c>
      <c r="N14" s="136">
        <f t="shared" si="8"/>
        <v>3</v>
      </c>
      <c r="O14" s="9"/>
      <c r="P14" s="14"/>
      <c r="Q14" s="14"/>
    </row>
    <row r="15" spans="1:17" s="26" customFormat="1" ht="15.75" x14ac:dyDescent="0.25">
      <c r="A15" s="107">
        <v>4</v>
      </c>
      <c r="B15" s="84" t="s">
        <v>177</v>
      </c>
      <c r="C15" s="11" t="s">
        <v>178</v>
      </c>
      <c r="D15" s="84" t="s">
        <v>153</v>
      </c>
      <c r="E15" s="11" t="s">
        <v>3</v>
      </c>
      <c r="F15" s="84" t="s">
        <v>4</v>
      </c>
      <c r="G15" s="173">
        <v>182</v>
      </c>
      <c r="H15" s="47">
        <v>174</v>
      </c>
      <c r="I15" s="196"/>
      <c r="J15" s="196">
        <v>207.4</v>
      </c>
      <c r="K15" s="171">
        <f t="shared" si="5"/>
        <v>563.4</v>
      </c>
      <c r="L15" s="134">
        <f t="shared" si="6"/>
        <v>0</v>
      </c>
      <c r="M15" s="135">
        <f t="shared" si="7"/>
        <v>563.4</v>
      </c>
      <c r="N15" s="136">
        <f t="shared" si="8"/>
        <v>3</v>
      </c>
      <c r="O15" s="9"/>
      <c r="P15" s="14"/>
      <c r="Q15" s="14"/>
    </row>
    <row r="16" spans="1:17" s="26" customFormat="1" ht="15.75" x14ac:dyDescent="0.25">
      <c r="A16" s="107">
        <v>5</v>
      </c>
      <c r="B16" s="84" t="s">
        <v>185</v>
      </c>
      <c r="C16" s="11" t="s">
        <v>186</v>
      </c>
      <c r="D16" s="84" t="s">
        <v>174</v>
      </c>
      <c r="E16" s="11" t="s">
        <v>3</v>
      </c>
      <c r="F16" s="84" t="s">
        <v>4</v>
      </c>
      <c r="G16" s="173">
        <v>144</v>
      </c>
      <c r="H16" s="47">
        <v>162</v>
      </c>
      <c r="I16" s="196">
        <v>175.5</v>
      </c>
      <c r="J16" s="196">
        <v>195.9</v>
      </c>
      <c r="K16" s="171">
        <f t="shared" si="5"/>
        <v>677.4</v>
      </c>
      <c r="L16" s="134">
        <f t="shared" si="6"/>
        <v>144</v>
      </c>
      <c r="M16" s="135">
        <f t="shared" si="7"/>
        <v>533.4</v>
      </c>
      <c r="N16" s="136">
        <f t="shared" si="8"/>
        <v>4</v>
      </c>
      <c r="O16" s="9"/>
      <c r="P16" s="14"/>
      <c r="Q16" s="14"/>
    </row>
    <row r="17" spans="1:17" s="26" customFormat="1" ht="15.75" x14ac:dyDescent="0.25">
      <c r="A17" s="107">
        <v>6</v>
      </c>
      <c r="B17" s="84" t="s">
        <v>187</v>
      </c>
      <c r="C17" s="11" t="s">
        <v>188</v>
      </c>
      <c r="D17" s="84" t="s">
        <v>154</v>
      </c>
      <c r="E17" s="11" t="s">
        <v>3</v>
      </c>
      <c r="F17" s="84" t="s">
        <v>4</v>
      </c>
      <c r="G17" s="173">
        <v>145</v>
      </c>
      <c r="H17" s="47">
        <v>143</v>
      </c>
      <c r="I17" s="196">
        <v>163.6</v>
      </c>
      <c r="J17" s="196">
        <v>186.7</v>
      </c>
      <c r="K17" s="171">
        <f t="shared" si="5"/>
        <v>638.29999999999995</v>
      </c>
      <c r="L17" s="134">
        <f t="shared" si="6"/>
        <v>143</v>
      </c>
      <c r="M17" s="135">
        <f t="shared" si="7"/>
        <v>495.29999999999995</v>
      </c>
      <c r="N17" s="136">
        <f t="shared" si="8"/>
        <v>4</v>
      </c>
      <c r="O17" s="9"/>
      <c r="P17" s="14"/>
      <c r="Q17" s="14"/>
    </row>
    <row r="18" spans="1:17" s="26" customFormat="1" ht="15.75" x14ac:dyDescent="0.25">
      <c r="A18" s="107">
        <v>7</v>
      </c>
      <c r="B18" s="84" t="s">
        <v>283</v>
      </c>
      <c r="C18" s="11" t="s">
        <v>34</v>
      </c>
      <c r="D18" s="84" t="s">
        <v>281</v>
      </c>
      <c r="E18" s="11" t="s">
        <v>3</v>
      </c>
      <c r="F18" s="84" t="s">
        <v>4</v>
      </c>
      <c r="G18" s="173">
        <v>157</v>
      </c>
      <c r="H18" s="47">
        <v>182</v>
      </c>
      <c r="I18" s="196"/>
      <c r="J18" s="196"/>
      <c r="K18" s="171">
        <f t="shared" si="5"/>
        <v>339</v>
      </c>
      <c r="L18" s="134">
        <f t="shared" si="6"/>
        <v>0</v>
      </c>
      <c r="M18" s="135">
        <f t="shared" si="7"/>
        <v>339</v>
      </c>
      <c r="N18" s="136">
        <f t="shared" si="8"/>
        <v>2</v>
      </c>
      <c r="O18" s="9"/>
      <c r="P18" s="14"/>
      <c r="Q18" s="14"/>
    </row>
    <row r="19" spans="1:17" s="26" customFormat="1" ht="15.75" x14ac:dyDescent="0.25">
      <c r="A19" s="107">
        <v>8</v>
      </c>
      <c r="B19" s="84" t="s">
        <v>297</v>
      </c>
      <c r="C19" s="11" t="s">
        <v>298</v>
      </c>
      <c r="D19" s="84" t="s">
        <v>155</v>
      </c>
      <c r="E19" s="11" t="s">
        <v>3</v>
      </c>
      <c r="F19" s="84" t="s">
        <v>4</v>
      </c>
      <c r="G19" s="173"/>
      <c r="H19" s="47"/>
      <c r="I19" s="196">
        <v>149.9</v>
      </c>
      <c r="J19" s="196">
        <v>180.9</v>
      </c>
      <c r="K19" s="171">
        <f t="shared" si="5"/>
        <v>330.8</v>
      </c>
      <c r="L19" s="134">
        <f t="shared" si="6"/>
        <v>0</v>
      </c>
      <c r="M19" s="135">
        <f t="shared" si="7"/>
        <v>330.8</v>
      </c>
      <c r="N19" s="136">
        <f t="shared" si="8"/>
        <v>2</v>
      </c>
      <c r="O19" s="9"/>
      <c r="P19" s="14"/>
      <c r="Q19" s="14"/>
    </row>
    <row r="20" spans="1:17" s="26" customFormat="1" ht="15.75" x14ac:dyDescent="0.25">
      <c r="A20" s="107">
        <v>9</v>
      </c>
      <c r="B20" s="84" t="s">
        <v>179</v>
      </c>
      <c r="C20" s="11" t="s">
        <v>180</v>
      </c>
      <c r="D20" s="84" t="s">
        <v>155</v>
      </c>
      <c r="E20" s="11" t="s">
        <v>3</v>
      </c>
      <c r="F20" s="84" t="s">
        <v>4</v>
      </c>
      <c r="G20" s="173"/>
      <c r="H20" s="47"/>
      <c r="I20" s="196"/>
      <c r="J20" s="196"/>
      <c r="K20" s="171">
        <f t="shared" si="5"/>
        <v>0</v>
      </c>
      <c r="L20" s="134">
        <f t="shared" si="6"/>
        <v>0</v>
      </c>
      <c r="M20" s="135">
        <f t="shared" si="7"/>
        <v>0</v>
      </c>
      <c r="N20" s="136">
        <f t="shared" si="8"/>
        <v>0</v>
      </c>
      <c r="O20" s="9"/>
      <c r="P20" s="14"/>
      <c r="Q20" s="14"/>
    </row>
    <row r="21" spans="1:17" s="26" customFormat="1" ht="15.75" x14ac:dyDescent="0.25">
      <c r="A21" s="41">
        <v>10</v>
      </c>
      <c r="B21" s="84" t="s">
        <v>183</v>
      </c>
      <c r="C21" s="11" t="s">
        <v>184</v>
      </c>
      <c r="D21" s="84" t="s">
        <v>104</v>
      </c>
      <c r="E21" s="11" t="s">
        <v>3</v>
      </c>
      <c r="F21" s="84" t="s">
        <v>4</v>
      </c>
      <c r="G21" s="173"/>
      <c r="H21" s="47"/>
      <c r="I21" s="196"/>
      <c r="J21" s="196"/>
      <c r="K21" s="171">
        <f t="shared" si="5"/>
        <v>0</v>
      </c>
      <c r="L21" s="134">
        <f t="shared" si="6"/>
        <v>0</v>
      </c>
      <c r="M21" s="135">
        <f t="shared" si="7"/>
        <v>0</v>
      </c>
      <c r="N21" s="136">
        <f t="shared" si="8"/>
        <v>0</v>
      </c>
      <c r="O21" s="47">
        <f>COUNTIF(K12:K21,"&gt;1")</f>
        <v>8</v>
      </c>
      <c r="P21" s="15"/>
      <c r="Q21" s="9">
        <v>10</v>
      </c>
    </row>
    <row r="22" spans="1:17" s="26" customFormat="1" ht="9.9499999999999993" customHeight="1" x14ac:dyDescent="0.25">
      <c r="A22" s="114"/>
      <c r="B22" s="115"/>
      <c r="C22" s="115"/>
      <c r="D22" s="115"/>
      <c r="E22" s="115"/>
      <c r="F22" s="115"/>
      <c r="G22" s="172"/>
      <c r="H22" s="172"/>
      <c r="I22" s="197"/>
      <c r="J22" s="197"/>
      <c r="K22" s="172"/>
      <c r="L22" s="115"/>
      <c r="M22" s="115"/>
      <c r="N22" s="116"/>
      <c r="P22" s="14"/>
      <c r="Q22" s="14"/>
    </row>
    <row r="23" spans="1:17" s="26" customFormat="1" ht="14.25" customHeight="1" x14ac:dyDescent="0.25">
      <c r="A23" s="108">
        <v>1</v>
      </c>
      <c r="B23" s="84" t="s">
        <v>191</v>
      </c>
      <c r="C23" s="84" t="s">
        <v>131</v>
      </c>
      <c r="D23" s="84" t="s">
        <v>174</v>
      </c>
      <c r="E23" s="86" t="s">
        <v>3</v>
      </c>
      <c r="F23" s="86" t="s">
        <v>16</v>
      </c>
      <c r="G23" s="175">
        <v>196</v>
      </c>
      <c r="H23" s="176">
        <v>174</v>
      </c>
      <c r="I23" s="198">
        <v>204.9</v>
      </c>
      <c r="J23" s="198">
        <v>241.9</v>
      </c>
      <c r="K23" s="178">
        <f>SUM(G23:J23)</f>
        <v>816.8</v>
      </c>
      <c r="L23" s="121">
        <f>IF(N23&gt;3,MIN(G23:J23),0)</f>
        <v>174</v>
      </c>
      <c r="M23" s="117">
        <f>K23-L23</f>
        <v>642.79999999999995</v>
      </c>
      <c r="N23" s="105">
        <f>COUNTIF(G23:J23,"&gt;1")</f>
        <v>4</v>
      </c>
      <c r="O23" s="24"/>
      <c r="P23" s="25"/>
      <c r="Q23" s="25"/>
    </row>
    <row r="24" spans="1:17" s="26" customFormat="1" ht="14.25" customHeight="1" x14ac:dyDescent="0.25">
      <c r="A24" s="39">
        <v>2</v>
      </c>
      <c r="B24" s="84" t="s">
        <v>284</v>
      </c>
      <c r="C24" s="84" t="s">
        <v>285</v>
      </c>
      <c r="D24" s="87" t="s">
        <v>281</v>
      </c>
      <c r="E24" s="87" t="s">
        <v>3</v>
      </c>
      <c r="F24" s="87" t="s">
        <v>16</v>
      </c>
      <c r="G24" s="179">
        <v>145</v>
      </c>
      <c r="H24" s="47">
        <v>196</v>
      </c>
      <c r="I24" s="196"/>
      <c r="J24" s="196"/>
      <c r="K24" s="180">
        <f>SUM(G24:J24)</f>
        <v>341</v>
      </c>
      <c r="L24" s="122">
        <f>IF(N24&gt;3,MIN(G24:J24),0)</f>
        <v>0</v>
      </c>
      <c r="M24" s="118">
        <f>K24-L24</f>
        <v>341</v>
      </c>
      <c r="N24" s="106">
        <f>COUNTIF(G24:J24,"&gt;1")</f>
        <v>2</v>
      </c>
      <c r="O24" s="24"/>
      <c r="P24" s="25"/>
      <c r="Q24" s="25"/>
    </row>
    <row r="25" spans="1:17" s="26" customFormat="1" ht="14.25" customHeight="1" x14ac:dyDescent="0.25">
      <c r="A25" s="40">
        <v>3</v>
      </c>
      <c r="B25" s="84" t="s">
        <v>172</v>
      </c>
      <c r="C25" s="84" t="s">
        <v>173</v>
      </c>
      <c r="D25" s="84" t="s">
        <v>155</v>
      </c>
      <c r="E25" s="87" t="s">
        <v>3</v>
      </c>
      <c r="F25" s="87" t="s">
        <v>16</v>
      </c>
      <c r="G25" s="179"/>
      <c r="H25" s="47"/>
      <c r="I25" s="196">
        <v>207.5</v>
      </c>
      <c r="J25" s="196"/>
      <c r="K25" s="180">
        <f>SUM(G25:J25)</f>
        <v>207.5</v>
      </c>
      <c r="L25" s="122">
        <f>IF(N25&gt;3,MIN(G25:J25),0)</f>
        <v>0</v>
      </c>
      <c r="M25" s="118">
        <f>K25-L25</f>
        <v>207.5</v>
      </c>
      <c r="N25" s="106">
        <f>COUNTIF(G25:J25,"&gt;1")</f>
        <v>1</v>
      </c>
      <c r="O25" s="24"/>
      <c r="P25" s="25"/>
      <c r="Q25" s="25"/>
    </row>
    <row r="26" spans="1:17" s="26" customFormat="1" ht="14.25" customHeight="1" x14ac:dyDescent="0.25">
      <c r="A26" s="107">
        <v>4</v>
      </c>
      <c r="B26" s="84" t="s">
        <v>189</v>
      </c>
      <c r="C26" s="84" t="s">
        <v>190</v>
      </c>
      <c r="D26" s="84" t="s">
        <v>104</v>
      </c>
      <c r="E26" s="87" t="s">
        <v>3</v>
      </c>
      <c r="F26" s="87" t="s">
        <v>16</v>
      </c>
      <c r="G26" s="179"/>
      <c r="H26" s="47"/>
      <c r="I26" s="196"/>
      <c r="J26" s="196"/>
      <c r="K26" s="180">
        <f>SUM(G26:J26)</f>
        <v>0</v>
      </c>
      <c r="L26" s="122">
        <f>IF(N26&gt;3,MIN(G26:J26),0)</f>
        <v>0</v>
      </c>
      <c r="M26" s="118">
        <f>K26-L26</f>
        <v>0</v>
      </c>
      <c r="N26" s="106">
        <f>COUNTIF(G26:J26,"&gt;1")</f>
        <v>0</v>
      </c>
      <c r="O26" s="24"/>
      <c r="P26" s="25"/>
      <c r="Q26" s="25"/>
    </row>
    <row r="27" spans="1:17" s="26" customFormat="1" ht="14.25" customHeight="1" x14ac:dyDescent="0.25">
      <c r="A27" s="41">
        <v>5</v>
      </c>
      <c r="B27" s="84" t="s">
        <v>87</v>
      </c>
      <c r="C27" s="84" t="s">
        <v>88</v>
      </c>
      <c r="D27" s="84" t="s">
        <v>153</v>
      </c>
      <c r="E27" s="87" t="s">
        <v>3</v>
      </c>
      <c r="F27" s="87" t="s">
        <v>16</v>
      </c>
      <c r="G27" s="179"/>
      <c r="H27" s="47"/>
      <c r="I27" s="196"/>
      <c r="J27" s="196"/>
      <c r="K27" s="180">
        <f>SUM(G27:J27)</f>
        <v>0</v>
      </c>
      <c r="L27" s="122">
        <f>IF(N27&gt;3,MIN(G27:J27),0)</f>
        <v>0</v>
      </c>
      <c r="M27" s="118">
        <f>K27-L27</f>
        <v>0</v>
      </c>
      <c r="N27" s="106">
        <f>COUNTIF(G27:J27,"&gt;1")</f>
        <v>0</v>
      </c>
      <c r="O27" s="47">
        <f>COUNTIF(K23:K27,"&gt;1")</f>
        <v>3</v>
      </c>
      <c r="P27" s="25"/>
      <c r="Q27" s="9">
        <v>5</v>
      </c>
    </row>
    <row r="28" spans="1:17" s="26" customFormat="1" ht="9.9499999999999993" customHeight="1" x14ac:dyDescent="0.25">
      <c r="A28" s="114"/>
      <c r="B28" s="115"/>
      <c r="C28" s="115"/>
      <c r="D28" s="115"/>
      <c r="E28" s="115"/>
      <c r="F28" s="115"/>
      <c r="G28" s="172"/>
      <c r="H28" s="172"/>
      <c r="I28" s="197"/>
      <c r="J28" s="197"/>
      <c r="K28" s="172"/>
      <c r="L28" s="115"/>
      <c r="M28" s="115"/>
      <c r="N28" s="116"/>
      <c r="O28" s="9"/>
      <c r="P28" s="14"/>
      <c r="Q28" s="14"/>
    </row>
    <row r="29" spans="1:17" s="26" customFormat="1" ht="15.75" x14ac:dyDescent="0.25">
      <c r="A29" s="82">
        <v>1</v>
      </c>
      <c r="B29" s="86" t="s">
        <v>70</v>
      </c>
      <c r="C29" s="86" t="s">
        <v>78</v>
      </c>
      <c r="D29" s="84" t="s">
        <v>153</v>
      </c>
      <c r="E29" s="85" t="s">
        <v>3</v>
      </c>
      <c r="F29" s="85" t="s">
        <v>5</v>
      </c>
      <c r="G29" s="181">
        <v>192</v>
      </c>
      <c r="H29" s="176">
        <v>184</v>
      </c>
      <c r="I29" s="198">
        <v>243.3</v>
      </c>
      <c r="J29" s="198">
        <v>229.1</v>
      </c>
      <c r="K29" s="178">
        <f t="shared" ref="K29:K47" si="9">SUM(G29:J29)</f>
        <v>848.4</v>
      </c>
      <c r="L29" s="123">
        <f t="shared" ref="L29:L47" si="10">IF(N29&gt;3,MIN(G29:J29),0)</f>
        <v>184</v>
      </c>
      <c r="M29" s="117">
        <f t="shared" ref="M29:M47" si="11">K29-L29</f>
        <v>664.4</v>
      </c>
      <c r="N29" s="104">
        <f t="shared" ref="N29:N47" si="12">COUNTIF(G29:J29,"&gt;1")</f>
        <v>4</v>
      </c>
      <c r="O29" s="9"/>
      <c r="P29" s="14"/>
      <c r="Q29" s="14"/>
    </row>
    <row r="30" spans="1:17" s="26" customFormat="1" ht="15.75" x14ac:dyDescent="0.25">
      <c r="A30" s="39">
        <v>2</v>
      </c>
      <c r="B30" s="87" t="s">
        <v>77</v>
      </c>
      <c r="C30" s="87" t="s">
        <v>80</v>
      </c>
      <c r="D30" s="84" t="s">
        <v>154</v>
      </c>
      <c r="E30" s="84" t="s">
        <v>3</v>
      </c>
      <c r="F30" s="84" t="s">
        <v>5</v>
      </c>
      <c r="G30" s="173">
        <v>220</v>
      </c>
      <c r="H30" s="47">
        <v>189</v>
      </c>
      <c r="I30" s="196">
        <v>228</v>
      </c>
      <c r="J30" s="196"/>
      <c r="K30" s="180">
        <f t="shared" si="9"/>
        <v>637</v>
      </c>
      <c r="L30" s="124">
        <f t="shared" si="10"/>
        <v>0</v>
      </c>
      <c r="M30" s="118">
        <f t="shared" si="11"/>
        <v>637</v>
      </c>
      <c r="N30" s="101">
        <f t="shared" si="12"/>
        <v>3</v>
      </c>
      <c r="O30" s="9"/>
      <c r="P30" s="14"/>
      <c r="Q30" s="14"/>
    </row>
    <row r="31" spans="1:17" s="26" customFormat="1" ht="15.75" x14ac:dyDescent="0.25">
      <c r="A31" s="40">
        <v>3</v>
      </c>
      <c r="B31" s="87" t="s">
        <v>288</v>
      </c>
      <c r="C31" s="87" t="s">
        <v>291</v>
      </c>
      <c r="D31" s="87" t="s">
        <v>281</v>
      </c>
      <c r="E31" s="84" t="s">
        <v>3</v>
      </c>
      <c r="F31" s="84" t="s">
        <v>5</v>
      </c>
      <c r="G31" s="173">
        <v>189</v>
      </c>
      <c r="H31" s="47">
        <v>202</v>
      </c>
      <c r="I31" s="196"/>
      <c r="J31" s="196">
        <v>238</v>
      </c>
      <c r="K31" s="180">
        <f t="shared" si="9"/>
        <v>629</v>
      </c>
      <c r="L31" s="124">
        <f t="shared" si="10"/>
        <v>0</v>
      </c>
      <c r="M31" s="118">
        <f t="shared" si="11"/>
        <v>629</v>
      </c>
      <c r="N31" s="101">
        <f t="shared" si="12"/>
        <v>3</v>
      </c>
      <c r="O31" s="16"/>
      <c r="P31" s="15"/>
      <c r="Q31" s="15"/>
    </row>
    <row r="32" spans="1:17" s="26" customFormat="1" ht="15.75" x14ac:dyDescent="0.25">
      <c r="A32" s="41">
        <v>4</v>
      </c>
      <c r="B32" s="87" t="s">
        <v>204</v>
      </c>
      <c r="C32" s="87" t="s">
        <v>205</v>
      </c>
      <c r="D32" s="84" t="s">
        <v>153</v>
      </c>
      <c r="E32" s="84" t="s">
        <v>3</v>
      </c>
      <c r="F32" s="84" t="s">
        <v>5</v>
      </c>
      <c r="G32" s="173">
        <v>198</v>
      </c>
      <c r="H32" s="47">
        <v>212</v>
      </c>
      <c r="I32" s="196"/>
      <c r="J32" s="196">
        <v>213.4</v>
      </c>
      <c r="K32" s="180">
        <f t="shared" si="9"/>
        <v>623.4</v>
      </c>
      <c r="L32" s="124">
        <f t="shared" si="10"/>
        <v>0</v>
      </c>
      <c r="M32" s="118">
        <f t="shared" si="11"/>
        <v>623.4</v>
      </c>
      <c r="N32" s="101">
        <f t="shared" si="12"/>
        <v>3</v>
      </c>
      <c r="O32" s="9"/>
      <c r="P32" s="14"/>
      <c r="Q32" s="14"/>
    </row>
    <row r="33" spans="1:17" s="26" customFormat="1" ht="15.75" x14ac:dyDescent="0.25">
      <c r="A33" s="41">
        <v>5</v>
      </c>
      <c r="B33" s="87" t="s">
        <v>196</v>
      </c>
      <c r="C33" s="87" t="s">
        <v>33</v>
      </c>
      <c r="D33" s="84" t="s">
        <v>154</v>
      </c>
      <c r="E33" s="84" t="s">
        <v>3</v>
      </c>
      <c r="F33" s="84" t="s">
        <v>5</v>
      </c>
      <c r="G33" s="173">
        <v>162</v>
      </c>
      <c r="H33" s="47">
        <v>163</v>
      </c>
      <c r="I33" s="196">
        <v>130.4</v>
      </c>
      <c r="J33" s="196">
        <v>181.3</v>
      </c>
      <c r="K33" s="180">
        <f t="shared" si="9"/>
        <v>636.70000000000005</v>
      </c>
      <c r="L33" s="124">
        <f t="shared" si="10"/>
        <v>130.4</v>
      </c>
      <c r="M33" s="118">
        <f t="shared" si="11"/>
        <v>506.30000000000007</v>
      </c>
      <c r="N33" s="101">
        <f t="shared" si="12"/>
        <v>4</v>
      </c>
      <c r="O33" s="9"/>
      <c r="P33" s="14"/>
      <c r="Q33" s="14"/>
    </row>
    <row r="34" spans="1:17" s="26" customFormat="1" ht="15.75" x14ac:dyDescent="0.25">
      <c r="A34" s="41">
        <v>6</v>
      </c>
      <c r="B34" s="84" t="s">
        <v>192</v>
      </c>
      <c r="C34" s="84" t="s">
        <v>193</v>
      </c>
      <c r="D34" s="84" t="s">
        <v>158</v>
      </c>
      <c r="E34" s="84" t="s">
        <v>3</v>
      </c>
      <c r="F34" s="84" t="s">
        <v>5</v>
      </c>
      <c r="G34" s="173">
        <v>120</v>
      </c>
      <c r="H34" s="47">
        <v>161</v>
      </c>
      <c r="I34" s="196">
        <v>176.9</v>
      </c>
      <c r="J34" s="196">
        <v>162.6</v>
      </c>
      <c r="K34" s="180">
        <f t="shared" si="9"/>
        <v>620.5</v>
      </c>
      <c r="L34" s="124">
        <f t="shared" si="10"/>
        <v>120</v>
      </c>
      <c r="M34" s="118">
        <f t="shared" si="11"/>
        <v>500.5</v>
      </c>
      <c r="N34" s="101">
        <f t="shared" si="12"/>
        <v>4</v>
      </c>
      <c r="O34" s="9"/>
      <c r="P34" s="14"/>
      <c r="Q34" s="14"/>
    </row>
    <row r="35" spans="1:17" s="26" customFormat="1" ht="15.75" x14ac:dyDescent="0.25">
      <c r="A35" s="41">
        <v>7</v>
      </c>
      <c r="B35" s="84" t="s">
        <v>194</v>
      </c>
      <c r="C35" s="84" t="s">
        <v>195</v>
      </c>
      <c r="D35" s="84" t="s">
        <v>154</v>
      </c>
      <c r="E35" s="84" t="s">
        <v>3</v>
      </c>
      <c r="F35" s="84" t="s">
        <v>5</v>
      </c>
      <c r="G35" s="173">
        <v>150</v>
      </c>
      <c r="H35" s="47">
        <v>126</v>
      </c>
      <c r="I35" s="196"/>
      <c r="J35" s="196">
        <v>182.1</v>
      </c>
      <c r="K35" s="180">
        <f t="shared" si="9"/>
        <v>458.1</v>
      </c>
      <c r="L35" s="124">
        <f t="shared" si="10"/>
        <v>0</v>
      </c>
      <c r="M35" s="118">
        <f t="shared" si="11"/>
        <v>458.1</v>
      </c>
      <c r="N35" s="101">
        <f t="shared" si="12"/>
        <v>3</v>
      </c>
      <c r="O35" s="9"/>
      <c r="P35" s="14"/>
      <c r="Q35" s="14"/>
    </row>
    <row r="36" spans="1:17" s="26" customFormat="1" ht="15.75" x14ac:dyDescent="0.25">
      <c r="A36" s="41">
        <v>8</v>
      </c>
      <c r="B36" s="87" t="s">
        <v>200</v>
      </c>
      <c r="C36" s="87" t="s">
        <v>160</v>
      </c>
      <c r="D36" s="84" t="s">
        <v>40</v>
      </c>
      <c r="E36" s="84" t="s">
        <v>3</v>
      </c>
      <c r="F36" s="84" t="s">
        <v>5</v>
      </c>
      <c r="G36" s="173">
        <v>227</v>
      </c>
      <c r="H36" s="47">
        <v>213</v>
      </c>
      <c r="I36" s="196"/>
      <c r="J36" s="196"/>
      <c r="K36" s="180">
        <f t="shared" si="9"/>
        <v>440</v>
      </c>
      <c r="L36" s="124">
        <f t="shared" si="10"/>
        <v>0</v>
      </c>
      <c r="M36" s="118">
        <f t="shared" si="11"/>
        <v>440</v>
      </c>
      <c r="N36" s="101">
        <f t="shared" si="12"/>
        <v>2</v>
      </c>
      <c r="O36" s="9"/>
      <c r="P36" s="14"/>
      <c r="Q36" s="14"/>
    </row>
    <row r="37" spans="1:17" s="26" customFormat="1" ht="15.75" x14ac:dyDescent="0.25">
      <c r="A37" s="41">
        <v>9</v>
      </c>
      <c r="B37" s="87" t="s">
        <v>201</v>
      </c>
      <c r="C37" s="87" t="s">
        <v>32</v>
      </c>
      <c r="D37" s="84" t="s">
        <v>158</v>
      </c>
      <c r="E37" s="84" t="s">
        <v>3</v>
      </c>
      <c r="F37" s="84" t="s">
        <v>5</v>
      </c>
      <c r="G37" s="173">
        <v>135</v>
      </c>
      <c r="H37" s="47">
        <v>140</v>
      </c>
      <c r="I37" s="196">
        <v>131.1</v>
      </c>
      <c r="J37" s="196"/>
      <c r="K37" s="180">
        <f t="shared" si="9"/>
        <v>406.1</v>
      </c>
      <c r="L37" s="124">
        <f t="shared" si="10"/>
        <v>0</v>
      </c>
      <c r="M37" s="118">
        <f t="shared" si="11"/>
        <v>406.1</v>
      </c>
      <c r="N37" s="101">
        <f t="shared" si="12"/>
        <v>3</v>
      </c>
      <c r="O37" s="16"/>
      <c r="P37" s="15"/>
      <c r="Q37" s="15"/>
    </row>
    <row r="38" spans="1:17" s="26" customFormat="1" ht="15.75" x14ac:dyDescent="0.25">
      <c r="A38" s="41">
        <v>10</v>
      </c>
      <c r="B38" s="87" t="s">
        <v>286</v>
      </c>
      <c r="C38" s="87" t="s">
        <v>289</v>
      </c>
      <c r="D38" s="87" t="s">
        <v>281</v>
      </c>
      <c r="E38" s="84" t="s">
        <v>3</v>
      </c>
      <c r="F38" s="84" t="s">
        <v>5</v>
      </c>
      <c r="G38" s="173">
        <v>182</v>
      </c>
      <c r="H38" s="47">
        <v>167</v>
      </c>
      <c r="I38" s="196"/>
      <c r="J38" s="196"/>
      <c r="K38" s="180">
        <f t="shared" si="9"/>
        <v>349</v>
      </c>
      <c r="L38" s="124">
        <f t="shared" si="10"/>
        <v>0</v>
      </c>
      <c r="M38" s="118">
        <f t="shared" si="11"/>
        <v>349</v>
      </c>
      <c r="N38" s="101">
        <f t="shared" si="12"/>
        <v>2</v>
      </c>
      <c r="O38" s="16"/>
      <c r="P38" s="15"/>
      <c r="Q38" s="15"/>
    </row>
    <row r="39" spans="1:17" s="26" customFormat="1" ht="15.75" x14ac:dyDescent="0.25">
      <c r="A39" s="41">
        <v>11</v>
      </c>
      <c r="B39" s="87" t="s">
        <v>197</v>
      </c>
      <c r="C39" s="87" t="s">
        <v>199</v>
      </c>
      <c r="D39" s="84" t="s">
        <v>152</v>
      </c>
      <c r="E39" s="84" t="s">
        <v>3</v>
      </c>
      <c r="F39" s="84" t="s">
        <v>5</v>
      </c>
      <c r="G39" s="173">
        <v>169</v>
      </c>
      <c r="H39" s="47">
        <v>144</v>
      </c>
      <c r="I39" s="196"/>
      <c r="J39" s="196"/>
      <c r="K39" s="180">
        <f t="shared" si="9"/>
        <v>313</v>
      </c>
      <c r="L39" s="124">
        <f t="shared" si="10"/>
        <v>0</v>
      </c>
      <c r="M39" s="118">
        <f t="shared" si="11"/>
        <v>313</v>
      </c>
      <c r="N39" s="101">
        <f t="shared" si="12"/>
        <v>2</v>
      </c>
      <c r="O39" s="16"/>
      <c r="P39" s="15"/>
      <c r="Q39" s="15"/>
    </row>
    <row r="40" spans="1:17" s="26" customFormat="1" ht="15.75" x14ac:dyDescent="0.25">
      <c r="A40" s="41">
        <v>12</v>
      </c>
      <c r="B40" s="87" t="s">
        <v>206</v>
      </c>
      <c r="C40" s="87" t="s">
        <v>207</v>
      </c>
      <c r="D40" s="84" t="s">
        <v>152</v>
      </c>
      <c r="E40" s="84" t="s">
        <v>3</v>
      </c>
      <c r="F40" s="84" t="s">
        <v>5</v>
      </c>
      <c r="G40" s="173"/>
      <c r="H40" s="47">
        <v>134</v>
      </c>
      <c r="I40" s="196"/>
      <c r="J40" s="196">
        <v>143.9</v>
      </c>
      <c r="K40" s="180">
        <f t="shared" si="9"/>
        <v>277.89999999999998</v>
      </c>
      <c r="L40" s="124">
        <f t="shared" si="10"/>
        <v>0</v>
      </c>
      <c r="M40" s="118">
        <f t="shared" si="11"/>
        <v>277.89999999999998</v>
      </c>
      <c r="N40" s="101">
        <f t="shared" si="12"/>
        <v>2</v>
      </c>
      <c r="O40" s="16"/>
      <c r="P40" s="15"/>
      <c r="Q40" s="15"/>
    </row>
    <row r="41" spans="1:17" s="26" customFormat="1" ht="15.75" x14ac:dyDescent="0.25">
      <c r="A41" s="41">
        <v>13</v>
      </c>
      <c r="B41" s="87" t="s">
        <v>297</v>
      </c>
      <c r="C41" s="87" t="s">
        <v>299</v>
      </c>
      <c r="D41" s="84" t="s">
        <v>155</v>
      </c>
      <c r="E41" s="84" t="s">
        <v>3</v>
      </c>
      <c r="F41" s="84" t="s">
        <v>5</v>
      </c>
      <c r="G41" s="173"/>
      <c r="H41" s="47"/>
      <c r="I41" s="196">
        <v>136.19999999999999</v>
      </c>
      <c r="J41" s="196">
        <v>116.1</v>
      </c>
      <c r="K41" s="180">
        <f t="shared" si="9"/>
        <v>252.29999999999998</v>
      </c>
      <c r="L41" s="124">
        <f t="shared" si="10"/>
        <v>0</v>
      </c>
      <c r="M41" s="118">
        <f t="shared" si="11"/>
        <v>252.29999999999998</v>
      </c>
      <c r="N41" s="101">
        <f t="shared" si="12"/>
        <v>2</v>
      </c>
      <c r="O41" s="16"/>
      <c r="P41" s="15"/>
      <c r="Q41" s="15"/>
    </row>
    <row r="42" spans="1:17" s="26" customFormat="1" ht="15.75" x14ac:dyDescent="0.25">
      <c r="A42" s="41">
        <v>14</v>
      </c>
      <c r="B42" s="87" t="s">
        <v>197</v>
      </c>
      <c r="C42" s="87" t="s">
        <v>198</v>
      </c>
      <c r="D42" s="84" t="s">
        <v>152</v>
      </c>
      <c r="E42" s="84" t="s">
        <v>3</v>
      </c>
      <c r="F42" s="84" t="s">
        <v>5</v>
      </c>
      <c r="G42" s="173">
        <v>115</v>
      </c>
      <c r="H42" s="47">
        <v>111</v>
      </c>
      <c r="I42" s="196"/>
      <c r="J42" s="196"/>
      <c r="K42" s="180">
        <f t="shared" si="9"/>
        <v>226</v>
      </c>
      <c r="L42" s="124">
        <f t="shared" si="10"/>
        <v>0</v>
      </c>
      <c r="M42" s="118">
        <f t="shared" si="11"/>
        <v>226</v>
      </c>
      <c r="N42" s="101">
        <f t="shared" si="12"/>
        <v>2</v>
      </c>
      <c r="O42" s="16"/>
      <c r="P42" s="15"/>
      <c r="Q42" s="15"/>
    </row>
    <row r="43" spans="1:17" s="26" customFormat="1" ht="15.75" x14ac:dyDescent="0.25">
      <c r="A43" s="41">
        <v>15</v>
      </c>
      <c r="B43" s="87" t="s">
        <v>96</v>
      </c>
      <c r="C43" s="87" t="s">
        <v>57</v>
      </c>
      <c r="D43" s="84" t="s">
        <v>155</v>
      </c>
      <c r="E43" s="84" t="s">
        <v>3</v>
      </c>
      <c r="F43" s="84" t="s">
        <v>5</v>
      </c>
      <c r="G43" s="173"/>
      <c r="H43" s="47"/>
      <c r="I43" s="196"/>
      <c r="J43" s="196">
        <v>226</v>
      </c>
      <c r="K43" s="180">
        <f t="shared" si="9"/>
        <v>226</v>
      </c>
      <c r="L43" s="124">
        <f t="shared" si="10"/>
        <v>0</v>
      </c>
      <c r="M43" s="118">
        <f t="shared" si="11"/>
        <v>226</v>
      </c>
      <c r="N43" s="101">
        <f t="shared" si="12"/>
        <v>1</v>
      </c>
      <c r="O43" s="16"/>
      <c r="P43" s="15"/>
      <c r="Q43" s="15"/>
    </row>
    <row r="44" spans="1:17" s="26" customFormat="1" ht="15.75" x14ac:dyDescent="0.25">
      <c r="A44" s="41">
        <v>16</v>
      </c>
      <c r="B44" s="87" t="s">
        <v>287</v>
      </c>
      <c r="C44" s="87" t="s">
        <v>290</v>
      </c>
      <c r="D44" s="87" t="s">
        <v>281</v>
      </c>
      <c r="E44" s="84" t="s">
        <v>3</v>
      </c>
      <c r="F44" s="84" t="s">
        <v>5</v>
      </c>
      <c r="G44" s="173">
        <v>173</v>
      </c>
      <c r="H44" s="47"/>
      <c r="I44" s="196"/>
      <c r="J44" s="196"/>
      <c r="K44" s="180">
        <f t="shared" si="9"/>
        <v>173</v>
      </c>
      <c r="L44" s="124">
        <f t="shared" si="10"/>
        <v>0</v>
      </c>
      <c r="M44" s="118">
        <f t="shared" si="11"/>
        <v>173</v>
      </c>
      <c r="N44" s="101">
        <f t="shared" si="12"/>
        <v>1</v>
      </c>
      <c r="O44" s="16"/>
      <c r="P44" s="15"/>
      <c r="Q44" s="15"/>
    </row>
    <row r="45" spans="1:17" s="26" customFormat="1" ht="15.75" x14ac:dyDescent="0.25">
      <c r="A45" s="41">
        <v>17</v>
      </c>
      <c r="B45" s="84" t="s">
        <v>150</v>
      </c>
      <c r="C45" s="84" t="s">
        <v>85</v>
      </c>
      <c r="D45" s="84" t="s">
        <v>104</v>
      </c>
      <c r="E45" s="84" t="s">
        <v>3</v>
      </c>
      <c r="F45" s="84" t="s">
        <v>5</v>
      </c>
      <c r="G45" s="173"/>
      <c r="H45" s="47"/>
      <c r="I45" s="196"/>
      <c r="J45" s="196"/>
      <c r="K45" s="180">
        <f t="shared" si="9"/>
        <v>0</v>
      </c>
      <c r="L45" s="124">
        <f t="shared" si="10"/>
        <v>0</v>
      </c>
      <c r="M45" s="118">
        <f t="shared" si="11"/>
        <v>0</v>
      </c>
      <c r="N45" s="101">
        <f t="shared" si="12"/>
        <v>0</v>
      </c>
      <c r="O45" s="16"/>
      <c r="P45" s="15"/>
      <c r="Q45" s="15"/>
    </row>
    <row r="46" spans="1:17" s="26" customFormat="1" ht="15.75" x14ac:dyDescent="0.25">
      <c r="A46" s="41">
        <v>18</v>
      </c>
      <c r="B46" s="87" t="s">
        <v>202</v>
      </c>
      <c r="C46" s="87" t="s">
        <v>203</v>
      </c>
      <c r="D46" s="84" t="s">
        <v>153</v>
      </c>
      <c r="E46" s="84" t="s">
        <v>3</v>
      </c>
      <c r="F46" s="84" t="s">
        <v>5</v>
      </c>
      <c r="G46" s="173"/>
      <c r="H46" s="47"/>
      <c r="I46" s="196"/>
      <c r="J46" s="196"/>
      <c r="K46" s="180">
        <f t="shared" si="9"/>
        <v>0</v>
      </c>
      <c r="L46" s="124">
        <f t="shared" si="10"/>
        <v>0</v>
      </c>
      <c r="M46" s="118">
        <f t="shared" si="11"/>
        <v>0</v>
      </c>
      <c r="N46" s="101">
        <f t="shared" si="12"/>
        <v>0</v>
      </c>
      <c r="O46" s="16"/>
      <c r="P46" s="15"/>
      <c r="Q46" s="15"/>
    </row>
    <row r="47" spans="1:17" s="26" customFormat="1" ht="15.75" x14ac:dyDescent="0.25">
      <c r="A47" s="41">
        <v>19</v>
      </c>
      <c r="B47" s="87" t="s">
        <v>208</v>
      </c>
      <c r="C47" s="87" t="s">
        <v>209</v>
      </c>
      <c r="D47" s="84" t="s">
        <v>155</v>
      </c>
      <c r="E47" s="84" t="s">
        <v>3</v>
      </c>
      <c r="F47" s="84" t="s">
        <v>5</v>
      </c>
      <c r="G47" s="173"/>
      <c r="H47" s="47"/>
      <c r="I47" s="196"/>
      <c r="J47" s="196"/>
      <c r="K47" s="180">
        <f t="shared" si="9"/>
        <v>0</v>
      </c>
      <c r="L47" s="124">
        <f t="shared" si="10"/>
        <v>0</v>
      </c>
      <c r="M47" s="118">
        <f t="shared" si="11"/>
        <v>0</v>
      </c>
      <c r="N47" s="101">
        <f t="shared" si="12"/>
        <v>0</v>
      </c>
      <c r="O47" s="47">
        <f>COUNTIF(K29:K47,"&gt;1")</f>
        <v>16</v>
      </c>
      <c r="P47" s="14"/>
      <c r="Q47" s="9">
        <v>19</v>
      </c>
    </row>
    <row r="48" spans="1:17" s="26" customFormat="1" ht="9.9499999999999993" customHeight="1" x14ac:dyDescent="0.25">
      <c r="A48" s="114"/>
      <c r="B48" s="115"/>
      <c r="C48" s="115"/>
      <c r="D48" s="115"/>
      <c r="E48" s="115"/>
      <c r="F48" s="115"/>
      <c r="G48" s="172"/>
      <c r="H48" s="172"/>
      <c r="I48" s="197"/>
      <c r="J48" s="197"/>
      <c r="K48" s="172"/>
      <c r="L48" s="115"/>
      <c r="M48" s="115"/>
      <c r="N48" s="116"/>
      <c r="O48" s="9"/>
      <c r="P48" s="9"/>
      <c r="Q48" s="9"/>
    </row>
    <row r="49" spans="1:17" s="26" customFormat="1" ht="15.75" x14ac:dyDescent="0.25">
      <c r="A49" s="82">
        <v>1</v>
      </c>
      <c r="B49" s="85" t="s">
        <v>210</v>
      </c>
      <c r="C49" s="85" t="s">
        <v>211</v>
      </c>
      <c r="D49" s="84" t="s">
        <v>174</v>
      </c>
      <c r="E49" s="86" t="s">
        <v>3</v>
      </c>
      <c r="F49" s="85" t="s">
        <v>10</v>
      </c>
      <c r="G49" s="181">
        <v>342</v>
      </c>
      <c r="H49" s="176">
        <v>340</v>
      </c>
      <c r="I49" s="198">
        <v>339.9</v>
      </c>
      <c r="J49" s="198">
        <v>368.4</v>
      </c>
      <c r="K49" s="178">
        <f>SUM(G49:J49)</f>
        <v>1390.3</v>
      </c>
      <c r="L49" s="127">
        <f>IF(N49&gt;3,MIN(G49:J49),0)</f>
        <v>339.9</v>
      </c>
      <c r="M49" s="117">
        <f>K49-L49</f>
        <v>1050.4000000000001</v>
      </c>
      <c r="N49" s="104">
        <f>COUNTIF(G49:J49,"&gt;1")</f>
        <v>4</v>
      </c>
      <c r="O49" s="9"/>
      <c r="P49" s="9"/>
      <c r="Q49" s="9"/>
    </row>
    <row r="50" spans="1:17" s="26" customFormat="1" ht="15.75" x14ac:dyDescent="0.25">
      <c r="A50" s="39">
        <v>2</v>
      </c>
      <c r="B50" s="84" t="s">
        <v>56</v>
      </c>
      <c r="C50" s="84" t="s">
        <v>51</v>
      </c>
      <c r="D50" s="84" t="s">
        <v>153</v>
      </c>
      <c r="E50" s="84" t="s">
        <v>3</v>
      </c>
      <c r="F50" s="84" t="s">
        <v>10</v>
      </c>
      <c r="G50" s="173">
        <v>382</v>
      </c>
      <c r="H50" s="47">
        <v>377</v>
      </c>
      <c r="I50" s="196"/>
      <c r="J50" s="196"/>
      <c r="K50" s="180">
        <f>SUM(G50:J50)</f>
        <v>759</v>
      </c>
      <c r="L50" s="128">
        <f>IF(N50&gt;3,MIN(G50:J50),0)</f>
        <v>0</v>
      </c>
      <c r="M50" s="118">
        <f>K50-L50</f>
        <v>759</v>
      </c>
      <c r="N50" s="101">
        <f>COUNTIF(G50:J50,"&gt;1")</f>
        <v>2</v>
      </c>
      <c r="O50" s="9"/>
      <c r="P50" s="9"/>
      <c r="Q50" s="9"/>
    </row>
    <row r="51" spans="1:17" s="26" customFormat="1" ht="15.75" x14ac:dyDescent="0.25">
      <c r="A51" s="40">
        <v>3</v>
      </c>
      <c r="B51" s="84" t="s">
        <v>214</v>
      </c>
      <c r="C51" s="84" t="s">
        <v>215</v>
      </c>
      <c r="D51" s="84" t="s">
        <v>153</v>
      </c>
      <c r="E51" s="84" t="s">
        <v>3</v>
      </c>
      <c r="F51" s="84" t="s">
        <v>10</v>
      </c>
      <c r="G51" s="173">
        <v>262</v>
      </c>
      <c r="H51" s="47">
        <v>301</v>
      </c>
      <c r="I51" s="196"/>
      <c r="J51" s="196"/>
      <c r="K51" s="180">
        <f>SUM(G51:J51)</f>
        <v>563</v>
      </c>
      <c r="L51" s="128">
        <f>IF(N51&gt;3,MIN(G51:J51),0)</f>
        <v>0</v>
      </c>
      <c r="M51" s="118">
        <f>K51-L51</f>
        <v>563</v>
      </c>
      <c r="N51" s="101">
        <f>COUNTIF(G51:J51,"&gt;1")</f>
        <v>2</v>
      </c>
      <c r="O51" s="9"/>
      <c r="P51" s="9"/>
      <c r="Q51" s="9"/>
    </row>
    <row r="52" spans="1:17" s="26" customFormat="1" ht="15.75" x14ac:dyDescent="0.25">
      <c r="A52" s="107">
        <v>4</v>
      </c>
      <c r="B52" s="84" t="s">
        <v>212</v>
      </c>
      <c r="C52" s="84" t="s">
        <v>213</v>
      </c>
      <c r="D52" s="84" t="s">
        <v>153</v>
      </c>
      <c r="E52" s="87" t="s">
        <v>3</v>
      </c>
      <c r="F52" s="84" t="s">
        <v>10</v>
      </c>
      <c r="G52" s="173"/>
      <c r="H52" s="47"/>
      <c r="I52" s="196"/>
      <c r="J52" s="196"/>
      <c r="K52" s="180">
        <f>SUM(G52:J52)</f>
        <v>0</v>
      </c>
      <c r="L52" s="128">
        <f>IF(N52&gt;3,MIN(G52:J52),0)</f>
        <v>0</v>
      </c>
      <c r="M52" s="118">
        <f>K52-L52</f>
        <v>0</v>
      </c>
      <c r="N52" s="101">
        <f>COUNTIF(G52:J52,"&gt;1")</f>
        <v>0</v>
      </c>
      <c r="O52" s="9">
        <f>COUNTIF(K49:K52,"&gt;1")</f>
        <v>3</v>
      </c>
      <c r="P52" s="9"/>
      <c r="Q52" s="9">
        <v>4</v>
      </c>
    </row>
    <row r="53" spans="1:17" s="26" customFormat="1" ht="9.9499999999999993" customHeight="1" x14ac:dyDescent="0.25">
      <c r="A53" s="114"/>
      <c r="B53" s="115"/>
      <c r="C53" s="115"/>
      <c r="D53" s="115"/>
      <c r="E53" s="115"/>
      <c r="F53" s="115"/>
      <c r="G53" s="172"/>
      <c r="H53" s="172"/>
      <c r="I53" s="197"/>
      <c r="J53" s="197"/>
      <c r="K53" s="172"/>
      <c r="L53" s="115"/>
      <c r="M53" s="115"/>
      <c r="N53" s="116"/>
      <c r="O53" s="9"/>
      <c r="P53" s="9"/>
      <c r="Q53" s="9"/>
    </row>
    <row r="54" spans="1:17" s="26" customFormat="1" ht="15.75" x14ac:dyDescent="0.25">
      <c r="A54" s="82">
        <v>1</v>
      </c>
      <c r="B54" s="201" t="s">
        <v>230</v>
      </c>
      <c r="C54" s="201" t="s">
        <v>203</v>
      </c>
      <c r="D54" s="84" t="s">
        <v>174</v>
      </c>
      <c r="E54" s="85" t="s">
        <v>3</v>
      </c>
      <c r="F54" s="85" t="s">
        <v>6</v>
      </c>
      <c r="G54" s="181">
        <v>341</v>
      </c>
      <c r="H54" s="176">
        <v>344</v>
      </c>
      <c r="I54" s="198"/>
      <c r="J54" s="198">
        <v>379.5</v>
      </c>
      <c r="K54" s="178">
        <f t="shared" ref="K54:K79" si="13">SUM(G54:J54)</f>
        <v>1064.5</v>
      </c>
      <c r="L54" s="123">
        <f t="shared" ref="L54:L79" si="14">IF(N54&gt;3,MIN(G54:J54),0)</f>
        <v>0</v>
      </c>
      <c r="M54" s="117">
        <f t="shared" ref="M54:M79" si="15">K54-L54</f>
        <v>1064.5</v>
      </c>
      <c r="N54" s="104">
        <f t="shared" ref="N54:N79" si="16">COUNTIF(G54:J54,"&gt;1")</f>
        <v>3</v>
      </c>
      <c r="O54" s="9"/>
      <c r="P54" s="9"/>
      <c r="Q54" s="9"/>
    </row>
    <row r="55" spans="1:17" s="26" customFormat="1" ht="15.75" x14ac:dyDescent="0.25">
      <c r="A55" s="39">
        <v>2</v>
      </c>
      <c r="B55" s="84" t="s">
        <v>54</v>
      </c>
      <c r="C55" s="84" t="s">
        <v>49</v>
      </c>
      <c r="D55" s="84" t="s">
        <v>154</v>
      </c>
      <c r="E55" s="84" t="s">
        <v>3</v>
      </c>
      <c r="F55" s="84" t="s">
        <v>6</v>
      </c>
      <c r="G55" s="173">
        <v>329</v>
      </c>
      <c r="H55" s="47">
        <v>318</v>
      </c>
      <c r="I55" s="196">
        <v>360.5</v>
      </c>
      <c r="J55" s="196">
        <v>349.2</v>
      </c>
      <c r="K55" s="180">
        <f t="shared" si="13"/>
        <v>1356.7</v>
      </c>
      <c r="L55" s="124">
        <f t="shared" si="14"/>
        <v>318</v>
      </c>
      <c r="M55" s="118">
        <f t="shared" si="15"/>
        <v>1038.7</v>
      </c>
      <c r="N55" s="101">
        <f t="shared" si="16"/>
        <v>4</v>
      </c>
      <c r="O55" s="9"/>
      <c r="P55" s="9"/>
      <c r="Q55" s="9"/>
    </row>
    <row r="56" spans="1:17" s="26" customFormat="1" ht="15.75" x14ac:dyDescent="0.25">
      <c r="A56" s="40">
        <v>3</v>
      </c>
      <c r="B56" s="89" t="s">
        <v>117</v>
      </c>
      <c r="C56" s="89" t="s">
        <v>118</v>
      </c>
      <c r="D56" s="84" t="s">
        <v>154</v>
      </c>
      <c r="E56" s="84" t="s">
        <v>3</v>
      </c>
      <c r="F56" s="84" t="s">
        <v>6</v>
      </c>
      <c r="G56" s="173">
        <v>332</v>
      </c>
      <c r="H56" s="47">
        <v>322</v>
      </c>
      <c r="I56" s="196">
        <v>346.7</v>
      </c>
      <c r="J56" s="196">
        <v>329.5</v>
      </c>
      <c r="K56" s="180">
        <f t="shared" si="13"/>
        <v>1330.2</v>
      </c>
      <c r="L56" s="124">
        <f t="shared" si="14"/>
        <v>322</v>
      </c>
      <c r="M56" s="118">
        <f t="shared" si="15"/>
        <v>1008.2</v>
      </c>
      <c r="N56" s="101">
        <f t="shared" si="16"/>
        <v>4</v>
      </c>
      <c r="O56" s="9"/>
      <c r="P56" s="9"/>
      <c r="Q56" s="9"/>
    </row>
    <row r="57" spans="1:17" s="26" customFormat="1" ht="15.75" x14ac:dyDescent="0.25">
      <c r="A57" s="41">
        <v>4</v>
      </c>
      <c r="B57" s="89" t="s">
        <v>231</v>
      </c>
      <c r="C57" s="89" t="s">
        <v>53</v>
      </c>
      <c r="D57" s="84" t="s">
        <v>158</v>
      </c>
      <c r="E57" s="84" t="s">
        <v>3</v>
      </c>
      <c r="F57" s="84" t="s">
        <v>6</v>
      </c>
      <c r="G57" s="173">
        <v>320</v>
      </c>
      <c r="H57" s="47">
        <v>297</v>
      </c>
      <c r="I57" s="196">
        <v>343.9</v>
      </c>
      <c r="J57" s="196">
        <v>342.1</v>
      </c>
      <c r="K57" s="180">
        <f t="shared" si="13"/>
        <v>1303</v>
      </c>
      <c r="L57" s="124">
        <f t="shared" si="14"/>
        <v>297</v>
      </c>
      <c r="M57" s="118">
        <f t="shared" si="15"/>
        <v>1006</v>
      </c>
      <c r="N57" s="101">
        <f t="shared" si="16"/>
        <v>4</v>
      </c>
      <c r="O57" s="9"/>
      <c r="P57" s="9"/>
      <c r="Q57" s="9"/>
    </row>
    <row r="58" spans="1:17" s="26" customFormat="1" ht="15.75" x14ac:dyDescent="0.25">
      <c r="A58" s="41">
        <v>5</v>
      </c>
      <c r="B58" s="84" t="s">
        <v>75</v>
      </c>
      <c r="C58" s="84" t="s">
        <v>76</v>
      </c>
      <c r="D58" s="84" t="s">
        <v>154</v>
      </c>
      <c r="E58" s="84" t="s">
        <v>3</v>
      </c>
      <c r="F58" s="84" t="s">
        <v>6</v>
      </c>
      <c r="G58" s="173">
        <v>310</v>
      </c>
      <c r="H58" s="47">
        <v>293</v>
      </c>
      <c r="I58" s="196"/>
      <c r="J58" s="196">
        <v>339.7</v>
      </c>
      <c r="K58" s="180">
        <f t="shared" si="13"/>
        <v>942.7</v>
      </c>
      <c r="L58" s="124">
        <f t="shared" si="14"/>
        <v>0</v>
      </c>
      <c r="M58" s="118">
        <f t="shared" si="15"/>
        <v>942.7</v>
      </c>
      <c r="N58" s="101">
        <f t="shared" si="16"/>
        <v>3</v>
      </c>
      <c r="O58" s="9"/>
      <c r="P58" s="9"/>
      <c r="Q58" s="9"/>
    </row>
    <row r="59" spans="1:17" s="26" customFormat="1" ht="15.75" x14ac:dyDescent="0.25">
      <c r="A59" s="41">
        <v>6</v>
      </c>
      <c r="B59" s="89" t="s">
        <v>226</v>
      </c>
      <c r="C59" s="89" t="s">
        <v>32</v>
      </c>
      <c r="D59" s="84" t="s">
        <v>153</v>
      </c>
      <c r="E59" s="84" t="s">
        <v>3</v>
      </c>
      <c r="F59" s="84" t="s">
        <v>6</v>
      </c>
      <c r="G59" s="173">
        <v>149</v>
      </c>
      <c r="H59" s="47">
        <v>316</v>
      </c>
      <c r="I59" s="196">
        <v>323.10000000000002</v>
      </c>
      <c r="J59" s="196">
        <v>281.3</v>
      </c>
      <c r="K59" s="180">
        <f t="shared" si="13"/>
        <v>1069.4000000000001</v>
      </c>
      <c r="L59" s="124">
        <f t="shared" si="14"/>
        <v>149</v>
      </c>
      <c r="M59" s="118">
        <f t="shared" si="15"/>
        <v>920.40000000000009</v>
      </c>
      <c r="N59" s="101">
        <f t="shared" si="16"/>
        <v>4</v>
      </c>
      <c r="O59" s="9"/>
      <c r="P59" s="9"/>
      <c r="Q59" s="9"/>
    </row>
    <row r="60" spans="1:17" s="26" customFormat="1" ht="15.75" x14ac:dyDescent="0.25">
      <c r="A60" s="41">
        <v>7</v>
      </c>
      <c r="B60" s="89" t="s">
        <v>77</v>
      </c>
      <c r="C60" s="89" t="s">
        <v>33</v>
      </c>
      <c r="D60" s="84" t="s">
        <v>154</v>
      </c>
      <c r="E60" s="84" t="s">
        <v>3</v>
      </c>
      <c r="F60" s="84" t="s">
        <v>6</v>
      </c>
      <c r="G60" s="173">
        <v>279</v>
      </c>
      <c r="H60" s="47">
        <v>293</v>
      </c>
      <c r="I60" s="196">
        <v>280.10000000000002</v>
      </c>
      <c r="J60" s="196"/>
      <c r="K60" s="180">
        <f t="shared" si="13"/>
        <v>852.1</v>
      </c>
      <c r="L60" s="124">
        <f t="shared" si="14"/>
        <v>0</v>
      </c>
      <c r="M60" s="118">
        <f t="shared" si="15"/>
        <v>852.1</v>
      </c>
      <c r="N60" s="101">
        <f t="shared" si="16"/>
        <v>3</v>
      </c>
      <c r="O60" s="9"/>
      <c r="P60" s="9"/>
      <c r="Q60" s="9"/>
    </row>
    <row r="61" spans="1:17" s="26" customFormat="1" ht="15.75" x14ac:dyDescent="0.25">
      <c r="A61" s="41">
        <v>8</v>
      </c>
      <c r="B61" s="84" t="s">
        <v>237</v>
      </c>
      <c r="C61" s="84" t="s">
        <v>238</v>
      </c>
      <c r="D61" s="84" t="s">
        <v>158</v>
      </c>
      <c r="E61" s="84" t="s">
        <v>3</v>
      </c>
      <c r="F61" s="84" t="s">
        <v>6</v>
      </c>
      <c r="G61" s="173">
        <v>151</v>
      </c>
      <c r="H61" s="47">
        <v>229</v>
      </c>
      <c r="I61" s="196">
        <v>318.2</v>
      </c>
      <c r="J61" s="196">
        <v>253.1</v>
      </c>
      <c r="K61" s="180">
        <f t="shared" si="13"/>
        <v>951.30000000000007</v>
      </c>
      <c r="L61" s="124">
        <f t="shared" si="14"/>
        <v>151</v>
      </c>
      <c r="M61" s="118">
        <f t="shared" si="15"/>
        <v>800.30000000000007</v>
      </c>
      <c r="N61" s="101">
        <f t="shared" si="16"/>
        <v>4</v>
      </c>
      <c r="O61" s="9"/>
      <c r="P61" s="9"/>
      <c r="Q61" s="9"/>
    </row>
    <row r="62" spans="1:17" s="26" customFormat="1" ht="15.75" x14ac:dyDescent="0.25">
      <c r="A62" s="41">
        <v>9</v>
      </c>
      <c r="B62" s="89" t="s">
        <v>74</v>
      </c>
      <c r="C62" s="89" t="s">
        <v>32</v>
      </c>
      <c r="D62" s="84" t="s">
        <v>154</v>
      </c>
      <c r="E62" s="84" t="s">
        <v>3</v>
      </c>
      <c r="F62" s="84" t="s">
        <v>6</v>
      </c>
      <c r="G62" s="173">
        <v>225</v>
      </c>
      <c r="H62" s="47">
        <v>248</v>
      </c>
      <c r="I62" s="196">
        <v>290.2</v>
      </c>
      <c r="J62" s="196">
        <v>257.89999999999998</v>
      </c>
      <c r="K62" s="180">
        <f t="shared" si="13"/>
        <v>1021.1</v>
      </c>
      <c r="L62" s="124">
        <f t="shared" si="14"/>
        <v>225</v>
      </c>
      <c r="M62" s="118">
        <f t="shared" si="15"/>
        <v>796.1</v>
      </c>
      <c r="N62" s="101">
        <f t="shared" si="16"/>
        <v>4</v>
      </c>
      <c r="O62" s="9"/>
      <c r="P62" s="9"/>
      <c r="Q62" s="9"/>
    </row>
    <row r="63" spans="1:17" s="26" customFormat="1" ht="15.75" x14ac:dyDescent="0.25">
      <c r="A63" s="41">
        <v>10</v>
      </c>
      <c r="B63" s="89" t="s">
        <v>225</v>
      </c>
      <c r="C63" s="89" t="s">
        <v>120</v>
      </c>
      <c r="D63" s="84" t="s">
        <v>40</v>
      </c>
      <c r="E63" s="84" t="s">
        <v>3</v>
      </c>
      <c r="F63" s="84" t="s">
        <v>6</v>
      </c>
      <c r="G63" s="173">
        <v>220</v>
      </c>
      <c r="H63" s="47">
        <v>232</v>
      </c>
      <c r="I63" s="196"/>
      <c r="J63" s="196">
        <v>277.89999999999998</v>
      </c>
      <c r="K63" s="180">
        <f t="shared" si="13"/>
        <v>729.9</v>
      </c>
      <c r="L63" s="124">
        <f t="shared" si="14"/>
        <v>0</v>
      </c>
      <c r="M63" s="118">
        <f t="shared" si="15"/>
        <v>729.9</v>
      </c>
      <c r="N63" s="101">
        <f t="shared" si="16"/>
        <v>3</v>
      </c>
      <c r="O63" s="9"/>
      <c r="P63" s="9"/>
      <c r="Q63" s="9"/>
    </row>
    <row r="64" spans="1:17" s="26" customFormat="1" ht="15.75" x14ac:dyDescent="0.25">
      <c r="A64" s="41">
        <v>11</v>
      </c>
      <c r="B64" s="87" t="s">
        <v>156</v>
      </c>
      <c r="C64" s="87" t="s">
        <v>218</v>
      </c>
      <c r="D64" s="84" t="s">
        <v>158</v>
      </c>
      <c r="E64" s="87" t="s">
        <v>3</v>
      </c>
      <c r="F64" s="87" t="s">
        <v>6</v>
      </c>
      <c r="G64" s="173">
        <v>194</v>
      </c>
      <c r="H64" s="47">
        <v>238</v>
      </c>
      <c r="I64" s="196">
        <v>230.5</v>
      </c>
      <c r="J64" s="196">
        <v>225.5</v>
      </c>
      <c r="K64" s="180">
        <f t="shared" si="13"/>
        <v>888</v>
      </c>
      <c r="L64" s="124">
        <f t="shared" si="14"/>
        <v>194</v>
      </c>
      <c r="M64" s="118">
        <f t="shared" si="15"/>
        <v>694</v>
      </c>
      <c r="N64" s="101">
        <f t="shared" si="16"/>
        <v>4</v>
      </c>
      <c r="O64" s="9"/>
      <c r="P64" s="9"/>
      <c r="Q64" s="9"/>
    </row>
    <row r="65" spans="1:17" s="26" customFormat="1" ht="15.75" x14ac:dyDescent="0.25">
      <c r="A65" s="41">
        <v>12</v>
      </c>
      <c r="B65" s="89" t="s">
        <v>125</v>
      </c>
      <c r="C65" s="89" t="s">
        <v>126</v>
      </c>
      <c r="D65" s="84" t="s">
        <v>40</v>
      </c>
      <c r="E65" s="84" t="s">
        <v>3</v>
      </c>
      <c r="F65" s="84" t="s">
        <v>6</v>
      </c>
      <c r="G65" s="173">
        <v>322</v>
      </c>
      <c r="H65" s="47">
        <v>331</v>
      </c>
      <c r="I65" s="196"/>
      <c r="J65" s="196"/>
      <c r="K65" s="180">
        <f t="shared" si="13"/>
        <v>653</v>
      </c>
      <c r="L65" s="124">
        <f t="shared" si="14"/>
        <v>0</v>
      </c>
      <c r="M65" s="118">
        <f t="shared" si="15"/>
        <v>653</v>
      </c>
      <c r="N65" s="101">
        <f t="shared" si="16"/>
        <v>2</v>
      </c>
      <c r="O65" s="9"/>
      <c r="P65" s="9"/>
      <c r="Q65" s="9"/>
    </row>
    <row r="66" spans="1:17" s="26" customFormat="1" ht="15.75" x14ac:dyDescent="0.25">
      <c r="A66" s="41">
        <v>13</v>
      </c>
      <c r="B66" s="89" t="s">
        <v>220</v>
      </c>
      <c r="C66" s="89" t="s">
        <v>222</v>
      </c>
      <c r="D66" s="84" t="s">
        <v>154</v>
      </c>
      <c r="E66" s="84" t="s">
        <v>3</v>
      </c>
      <c r="F66" s="84" t="s">
        <v>6</v>
      </c>
      <c r="G66" s="173">
        <v>157</v>
      </c>
      <c r="H66" s="47">
        <v>204</v>
      </c>
      <c r="I66" s="196"/>
      <c r="J66" s="196">
        <v>256</v>
      </c>
      <c r="K66" s="180">
        <f t="shared" si="13"/>
        <v>617</v>
      </c>
      <c r="L66" s="124">
        <f t="shared" si="14"/>
        <v>0</v>
      </c>
      <c r="M66" s="118">
        <f t="shared" si="15"/>
        <v>617</v>
      </c>
      <c r="N66" s="101">
        <f t="shared" si="16"/>
        <v>3</v>
      </c>
      <c r="O66" s="9"/>
      <c r="P66" s="9"/>
      <c r="Q66" s="9"/>
    </row>
    <row r="67" spans="1:17" s="26" customFormat="1" ht="15.75" x14ac:dyDescent="0.25">
      <c r="A67" s="41">
        <v>14</v>
      </c>
      <c r="B67" s="88" t="s">
        <v>216</v>
      </c>
      <c r="C67" s="88" t="s">
        <v>217</v>
      </c>
      <c r="D67" s="84" t="s">
        <v>153</v>
      </c>
      <c r="E67" s="84" t="s">
        <v>3</v>
      </c>
      <c r="F67" s="84" t="s">
        <v>6</v>
      </c>
      <c r="G67" s="173">
        <v>261</v>
      </c>
      <c r="H67" s="47">
        <v>316</v>
      </c>
      <c r="I67" s="196"/>
      <c r="J67" s="196"/>
      <c r="K67" s="180">
        <f t="shared" si="13"/>
        <v>577</v>
      </c>
      <c r="L67" s="124">
        <f t="shared" si="14"/>
        <v>0</v>
      </c>
      <c r="M67" s="118">
        <f t="shared" si="15"/>
        <v>577</v>
      </c>
      <c r="N67" s="101">
        <f t="shared" si="16"/>
        <v>2</v>
      </c>
      <c r="O67" s="9"/>
      <c r="P67" s="9"/>
      <c r="Q67" s="9"/>
    </row>
    <row r="68" spans="1:17" s="26" customFormat="1" ht="15.75" x14ac:dyDescent="0.25">
      <c r="A68" s="41">
        <v>15</v>
      </c>
      <c r="B68" s="89" t="s">
        <v>228</v>
      </c>
      <c r="C68" s="89" t="s">
        <v>229</v>
      </c>
      <c r="D68" s="84" t="s">
        <v>152</v>
      </c>
      <c r="E68" s="84" t="s">
        <v>3</v>
      </c>
      <c r="F68" s="84" t="s">
        <v>6</v>
      </c>
      <c r="G68" s="173">
        <v>273</v>
      </c>
      <c r="H68" s="47">
        <v>273</v>
      </c>
      <c r="I68" s="196"/>
      <c r="J68" s="196"/>
      <c r="K68" s="180">
        <f t="shared" si="13"/>
        <v>546</v>
      </c>
      <c r="L68" s="124">
        <f t="shared" si="14"/>
        <v>0</v>
      </c>
      <c r="M68" s="118">
        <f t="shared" si="15"/>
        <v>546</v>
      </c>
      <c r="N68" s="101">
        <f t="shared" si="16"/>
        <v>2</v>
      </c>
      <c r="O68" s="9"/>
      <c r="P68" s="9"/>
      <c r="Q68" s="9"/>
    </row>
    <row r="69" spans="1:17" s="26" customFormat="1" ht="15.75" x14ac:dyDescent="0.25">
      <c r="A69" s="41">
        <v>16</v>
      </c>
      <c r="B69" s="84" t="s">
        <v>107</v>
      </c>
      <c r="C69" s="84" t="s">
        <v>63</v>
      </c>
      <c r="D69" s="84" t="s">
        <v>152</v>
      </c>
      <c r="E69" s="84" t="s">
        <v>3</v>
      </c>
      <c r="F69" s="84" t="s">
        <v>6</v>
      </c>
      <c r="G69" s="173"/>
      <c r="H69" s="47">
        <v>206</v>
      </c>
      <c r="I69" s="196"/>
      <c r="J69" s="196">
        <v>292.3</v>
      </c>
      <c r="K69" s="180">
        <f t="shared" si="13"/>
        <v>498.3</v>
      </c>
      <c r="L69" s="124">
        <f t="shared" si="14"/>
        <v>0</v>
      </c>
      <c r="M69" s="118">
        <f t="shared" si="15"/>
        <v>498.3</v>
      </c>
      <c r="N69" s="101">
        <f t="shared" si="16"/>
        <v>2</v>
      </c>
      <c r="O69" s="9"/>
      <c r="P69" s="9"/>
      <c r="Q69" s="9"/>
    </row>
    <row r="70" spans="1:17" s="26" customFormat="1" ht="15.75" x14ac:dyDescent="0.25">
      <c r="A70" s="41">
        <v>17</v>
      </c>
      <c r="B70" s="89" t="s">
        <v>220</v>
      </c>
      <c r="C70" s="89" t="s">
        <v>221</v>
      </c>
      <c r="D70" s="84" t="s">
        <v>40</v>
      </c>
      <c r="E70" s="84" t="s">
        <v>3</v>
      </c>
      <c r="F70" s="84" t="s">
        <v>6</v>
      </c>
      <c r="G70" s="173">
        <v>256</v>
      </c>
      <c r="H70" s="47">
        <v>215</v>
      </c>
      <c r="I70" s="196"/>
      <c r="J70" s="196"/>
      <c r="K70" s="180">
        <f t="shared" si="13"/>
        <v>471</v>
      </c>
      <c r="L70" s="124">
        <f t="shared" si="14"/>
        <v>0</v>
      </c>
      <c r="M70" s="118">
        <f t="shared" si="15"/>
        <v>471</v>
      </c>
      <c r="N70" s="101">
        <f t="shared" si="16"/>
        <v>2</v>
      </c>
      <c r="O70" s="9"/>
      <c r="P70" s="9"/>
      <c r="Q70" s="9"/>
    </row>
    <row r="71" spans="1:17" s="26" customFormat="1" ht="15.75" x14ac:dyDescent="0.25">
      <c r="A71" s="41">
        <v>18</v>
      </c>
      <c r="B71" s="88" t="s">
        <v>292</v>
      </c>
      <c r="C71" s="88" t="s">
        <v>293</v>
      </c>
      <c r="D71" s="88" t="s">
        <v>281</v>
      </c>
      <c r="E71" s="84" t="s">
        <v>3</v>
      </c>
      <c r="F71" s="84" t="s">
        <v>6</v>
      </c>
      <c r="G71" s="173">
        <v>178</v>
      </c>
      <c r="H71" s="47">
        <v>289</v>
      </c>
      <c r="I71" s="196"/>
      <c r="J71" s="196"/>
      <c r="K71" s="180">
        <f t="shared" si="13"/>
        <v>467</v>
      </c>
      <c r="L71" s="124">
        <f t="shared" si="14"/>
        <v>0</v>
      </c>
      <c r="M71" s="118">
        <f t="shared" si="15"/>
        <v>467</v>
      </c>
      <c r="N71" s="101">
        <f t="shared" si="16"/>
        <v>2</v>
      </c>
      <c r="O71" s="9"/>
      <c r="P71" s="9"/>
      <c r="Q71" s="9"/>
    </row>
    <row r="72" spans="1:17" s="26" customFormat="1" ht="15.75" x14ac:dyDescent="0.25">
      <c r="A72" s="41">
        <v>19</v>
      </c>
      <c r="B72" s="84" t="s">
        <v>181</v>
      </c>
      <c r="C72" s="84" t="s">
        <v>263</v>
      </c>
      <c r="D72" s="84" t="s">
        <v>153</v>
      </c>
      <c r="E72" s="84" t="s">
        <v>3</v>
      </c>
      <c r="F72" s="84" t="s">
        <v>6</v>
      </c>
      <c r="G72" s="173"/>
      <c r="H72" s="47"/>
      <c r="I72" s="196"/>
      <c r="J72" s="196">
        <v>284.7</v>
      </c>
      <c r="K72" s="180">
        <f t="shared" si="13"/>
        <v>284.7</v>
      </c>
      <c r="L72" s="124">
        <f t="shared" si="14"/>
        <v>0</v>
      </c>
      <c r="M72" s="118">
        <f t="shared" si="15"/>
        <v>284.7</v>
      </c>
      <c r="N72" s="101">
        <f t="shared" si="16"/>
        <v>1</v>
      </c>
      <c r="O72" s="9"/>
      <c r="P72" s="9"/>
      <c r="Q72" s="9"/>
    </row>
    <row r="73" spans="1:17" s="26" customFormat="1" ht="15.75" x14ac:dyDescent="0.25">
      <c r="A73" s="41">
        <v>20</v>
      </c>
      <c r="B73" s="89" t="s">
        <v>219</v>
      </c>
      <c r="C73" s="89" t="s">
        <v>85</v>
      </c>
      <c r="D73" s="84" t="s">
        <v>155</v>
      </c>
      <c r="E73" s="84" t="s">
        <v>3</v>
      </c>
      <c r="F73" s="84" t="s">
        <v>6</v>
      </c>
      <c r="G73" s="173"/>
      <c r="H73" s="47"/>
      <c r="I73" s="196"/>
      <c r="J73" s="196"/>
      <c r="K73" s="180">
        <f t="shared" si="13"/>
        <v>0</v>
      </c>
      <c r="L73" s="124">
        <f t="shared" si="14"/>
        <v>0</v>
      </c>
      <c r="M73" s="118">
        <f t="shared" si="15"/>
        <v>0</v>
      </c>
      <c r="N73" s="101">
        <f t="shared" si="16"/>
        <v>0</v>
      </c>
      <c r="O73" s="9"/>
      <c r="P73" s="9"/>
      <c r="Q73" s="9"/>
    </row>
    <row r="74" spans="1:17" s="26" customFormat="1" ht="15.75" x14ac:dyDescent="0.25">
      <c r="A74" s="41">
        <v>21</v>
      </c>
      <c r="B74" s="89" t="s">
        <v>223</v>
      </c>
      <c r="C74" s="89" t="s">
        <v>224</v>
      </c>
      <c r="D74" s="84" t="s">
        <v>104</v>
      </c>
      <c r="E74" s="84" t="s">
        <v>3</v>
      </c>
      <c r="F74" s="84" t="s">
        <v>6</v>
      </c>
      <c r="G74" s="173"/>
      <c r="H74" s="47"/>
      <c r="I74" s="196"/>
      <c r="J74" s="196"/>
      <c r="K74" s="180">
        <f t="shared" si="13"/>
        <v>0</v>
      </c>
      <c r="L74" s="124">
        <f t="shared" si="14"/>
        <v>0</v>
      </c>
      <c r="M74" s="118">
        <f t="shared" si="15"/>
        <v>0</v>
      </c>
      <c r="N74" s="101">
        <f t="shared" si="16"/>
        <v>0</v>
      </c>
      <c r="O74" s="9"/>
      <c r="P74" s="9"/>
      <c r="Q74" s="9"/>
    </row>
    <row r="75" spans="1:17" s="26" customFormat="1" ht="15.75" x14ac:dyDescent="0.25">
      <c r="A75" s="41">
        <v>22</v>
      </c>
      <c r="B75" s="89" t="s">
        <v>227</v>
      </c>
      <c r="C75" s="89" t="s">
        <v>57</v>
      </c>
      <c r="D75" s="84" t="s">
        <v>155</v>
      </c>
      <c r="E75" s="84" t="s">
        <v>3</v>
      </c>
      <c r="F75" s="84" t="s">
        <v>6</v>
      </c>
      <c r="G75" s="173"/>
      <c r="H75" s="47"/>
      <c r="I75" s="196"/>
      <c r="J75" s="196"/>
      <c r="K75" s="180">
        <f t="shared" si="13"/>
        <v>0</v>
      </c>
      <c r="L75" s="124">
        <f t="shared" si="14"/>
        <v>0</v>
      </c>
      <c r="M75" s="118">
        <f t="shared" si="15"/>
        <v>0</v>
      </c>
      <c r="N75" s="101">
        <f t="shared" si="16"/>
        <v>0</v>
      </c>
      <c r="O75" s="9"/>
      <c r="P75" s="9"/>
      <c r="Q75" s="9"/>
    </row>
    <row r="76" spans="1:17" s="26" customFormat="1" ht="15.75" x14ac:dyDescent="0.25">
      <c r="A76" s="41">
        <v>23</v>
      </c>
      <c r="B76" s="89" t="s">
        <v>102</v>
      </c>
      <c r="C76" s="89" t="s">
        <v>103</v>
      </c>
      <c r="D76" s="84" t="s">
        <v>104</v>
      </c>
      <c r="E76" s="84" t="s">
        <v>3</v>
      </c>
      <c r="F76" s="84" t="s">
        <v>6</v>
      </c>
      <c r="G76" s="173"/>
      <c r="H76" s="47"/>
      <c r="I76" s="196"/>
      <c r="J76" s="196"/>
      <c r="K76" s="180">
        <f t="shared" si="13"/>
        <v>0</v>
      </c>
      <c r="L76" s="124">
        <f t="shared" si="14"/>
        <v>0</v>
      </c>
      <c r="M76" s="118">
        <f t="shared" si="15"/>
        <v>0</v>
      </c>
      <c r="N76" s="101">
        <f t="shared" si="16"/>
        <v>0</v>
      </c>
      <c r="O76" s="9"/>
      <c r="P76" s="9"/>
      <c r="Q76" s="9"/>
    </row>
    <row r="77" spans="1:17" s="26" customFormat="1" ht="15.75" x14ac:dyDescent="0.25">
      <c r="A77" s="41">
        <v>23</v>
      </c>
      <c r="B77" s="84" t="s">
        <v>232</v>
      </c>
      <c r="C77" s="84" t="s">
        <v>198</v>
      </c>
      <c r="D77" s="84" t="s">
        <v>104</v>
      </c>
      <c r="E77" s="84" t="s">
        <v>3</v>
      </c>
      <c r="F77" s="84" t="s">
        <v>6</v>
      </c>
      <c r="G77" s="173"/>
      <c r="H77" s="47"/>
      <c r="I77" s="196"/>
      <c r="J77" s="196"/>
      <c r="K77" s="180">
        <f t="shared" si="13"/>
        <v>0</v>
      </c>
      <c r="L77" s="124">
        <f t="shared" si="14"/>
        <v>0</v>
      </c>
      <c r="M77" s="118">
        <f t="shared" si="15"/>
        <v>0</v>
      </c>
      <c r="N77" s="101">
        <f t="shared" si="16"/>
        <v>0</v>
      </c>
      <c r="O77" s="9"/>
      <c r="P77" s="9"/>
      <c r="Q77" s="9"/>
    </row>
    <row r="78" spans="1:17" s="26" customFormat="1" ht="15.75" x14ac:dyDescent="0.25">
      <c r="A78" s="41">
        <v>23</v>
      </c>
      <c r="B78" s="84" t="s">
        <v>233</v>
      </c>
      <c r="C78" s="84" t="s">
        <v>234</v>
      </c>
      <c r="D78" s="84" t="s">
        <v>104</v>
      </c>
      <c r="E78" s="84" t="s">
        <v>3</v>
      </c>
      <c r="F78" s="84" t="s">
        <v>6</v>
      </c>
      <c r="G78" s="173"/>
      <c r="H78" s="47"/>
      <c r="I78" s="196"/>
      <c r="J78" s="196"/>
      <c r="K78" s="180">
        <f t="shared" si="13"/>
        <v>0</v>
      </c>
      <c r="L78" s="124">
        <f t="shared" si="14"/>
        <v>0</v>
      </c>
      <c r="M78" s="118">
        <f t="shared" si="15"/>
        <v>0</v>
      </c>
      <c r="N78" s="101">
        <f t="shared" si="16"/>
        <v>0</v>
      </c>
      <c r="O78" s="16"/>
      <c r="P78" s="16"/>
      <c r="Q78" s="16"/>
    </row>
    <row r="79" spans="1:17" s="26" customFormat="1" ht="15.75" x14ac:dyDescent="0.25">
      <c r="A79" s="41">
        <v>25</v>
      </c>
      <c r="B79" s="88" t="s">
        <v>235</v>
      </c>
      <c r="C79" s="88" t="s">
        <v>236</v>
      </c>
      <c r="D79" s="84" t="s">
        <v>155</v>
      </c>
      <c r="E79" s="84" t="s">
        <v>3</v>
      </c>
      <c r="F79" s="84" t="s">
        <v>6</v>
      </c>
      <c r="G79" s="173"/>
      <c r="H79" s="47"/>
      <c r="I79" s="196"/>
      <c r="J79" s="196"/>
      <c r="K79" s="184">
        <f t="shared" si="13"/>
        <v>0</v>
      </c>
      <c r="L79" s="124">
        <f t="shared" si="14"/>
        <v>0</v>
      </c>
      <c r="M79" s="118">
        <f t="shared" si="15"/>
        <v>0</v>
      </c>
      <c r="N79" s="101">
        <f t="shared" si="16"/>
        <v>0</v>
      </c>
      <c r="O79" s="47">
        <f>COUNTIF(K54:K79,"&gt;1")</f>
        <v>19</v>
      </c>
      <c r="P79" s="9"/>
      <c r="Q79" s="9">
        <v>25</v>
      </c>
    </row>
    <row r="80" spans="1:17" s="26" customFormat="1" ht="9.9499999999999993" customHeight="1" x14ac:dyDescent="0.25">
      <c r="A80" s="114"/>
      <c r="B80" s="115"/>
      <c r="C80" s="115"/>
      <c r="D80" s="115"/>
      <c r="E80" s="115"/>
      <c r="F80" s="115"/>
      <c r="G80" s="172"/>
      <c r="H80" s="172"/>
      <c r="I80" s="197"/>
      <c r="J80" s="197"/>
      <c r="K80" s="172"/>
      <c r="L80" s="115"/>
      <c r="M80" s="115"/>
      <c r="N80" s="116"/>
      <c r="O80" s="9"/>
      <c r="P80" s="45"/>
      <c r="Q80" s="9"/>
    </row>
    <row r="81" spans="1:17" s="26" customFormat="1" ht="15.75" x14ac:dyDescent="0.25">
      <c r="A81" s="82">
        <v>1</v>
      </c>
      <c r="B81" s="86" t="s">
        <v>239</v>
      </c>
      <c r="C81" s="86" t="s">
        <v>240</v>
      </c>
      <c r="D81" s="84" t="s">
        <v>152</v>
      </c>
      <c r="E81" s="85" t="s">
        <v>3</v>
      </c>
      <c r="F81" s="85" t="s">
        <v>45</v>
      </c>
      <c r="G81" s="181">
        <v>317</v>
      </c>
      <c r="H81" s="176">
        <v>325</v>
      </c>
      <c r="I81" s="198">
        <v>359.6</v>
      </c>
      <c r="J81" s="199">
        <v>347.1</v>
      </c>
      <c r="K81" s="178">
        <f t="shared" ref="K81:K85" si="17">SUM(G81:J81)</f>
        <v>1348.7</v>
      </c>
      <c r="L81" s="125">
        <f>IF(N81&gt;3,MIN(G81:J81),0)</f>
        <v>317</v>
      </c>
      <c r="M81" s="117">
        <f>K81-L81</f>
        <v>1031.7</v>
      </c>
      <c r="N81" s="104">
        <f>COUNTIF(G81:J81,"&gt;1")</f>
        <v>4</v>
      </c>
      <c r="O81" s="47"/>
      <c r="P81" s="45"/>
      <c r="Q81" s="9"/>
    </row>
    <row r="82" spans="1:17" s="26" customFormat="1" ht="15.75" x14ac:dyDescent="0.25">
      <c r="A82" s="39">
        <v>2</v>
      </c>
      <c r="B82" s="87" t="s">
        <v>241</v>
      </c>
      <c r="C82" s="87" t="s">
        <v>32</v>
      </c>
      <c r="D82" s="84" t="s">
        <v>154</v>
      </c>
      <c r="E82" s="84" t="s">
        <v>3</v>
      </c>
      <c r="F82" s="84" t="s">
        <v>45</v>
      </c>
      <c r="G82" s="173">
        <v>274</v>
      </c>
      <c r="H82" s="47"/>
      <c r="I82" s="196">
        <v>329.5</v>
      </c>
      <c r="J82" s="200">
        <v>331.5</v>
      </c>
      <c r="K82" s="180">
        <f t="shared" si="17"/>
        <v>935</v>
      </c>
      <c r="L82" s="126">
        <f>IF(N82&gt;3,MIN(G82:J82),0)</f>
        <v>0</v>
      </c>
      <c r="M82" s="118">
        <f>K82-L82</f>
        <v>935</v>
      </c>
      <c r="N82" s="101">
        <f>COUNTIF(G82:J82,"&gt;1")</f>
        <v>3</v>
      </c>
      <c r="O82" s="47"/>
      <c r="P82" s="45"/>
      <c r="Q82" s="9"/>
    </row>
    <row r="83" spans="1:17" s="26" customFormat="1" ht="15.75" x14ac:dyDescent="0.25">
      <c r="A83" s="40">
        <v>3</v>
      </c>
      <c r="B83" s="87" t="s">
        <v>189</v>
      </c>
      <c r="C83" s="87" t="s">
        <v>242</v>
      </c>
      <c r="D83" s="84" t="s">
        <v>104</v>
      </c>
      <c r="E83" s="84" t="s">
        <v>3</v>
      </c>
      <c r="F83" s="84" t="s">
        <v>45</v>
      </c>
      <c r="G83" s="173"/>
      <c r="H83" s="47"/>
      <c r="I83" s="196"/>
      <c r="J83" s="200"/>
      <c r="K83" s="180">
        <f t="shared" si="17"/>
        <v>0</v>
      </c>
      <c r="L83" s="126">
        <f>IF(N83&gt;3,MIN(G83:J83),0)</f>
        <v>0</v>
      </c>
      <c r="M83" s="118">
        <f>K83-L83</f>
        <v>0</v>
      </c>
      <c r="N83" s="101">
        <f>COUNTIF(G83:J83,"&gt;1")</f>
        <v>0</v>
      </c>
      <c r="O83" s="47"/>
      <c r="P83" s="45"/>
      <c r="Q83" s="9"/>
    </row>
    <row r="84" spans="1:17" s="26" customFormat="1" ht="15.75" x14ac:dyDescent="0.25">
      <c r="A84" s="107">
        <v>4</v>
      </c>
      <c r="B84" s="87" t="s">
        <v>243</v>
      </c>
      <c r="C84" s="87" t="s">
        <v>244</v>
      </c>
      <c r="D84" s="84" t="s">
        <v>158</v>
      </c>
      <c r="E84" s="84" t="s">
        <v>3</v>
      </c>
      <c r="F84" s="84" t="s">
        <v>45</v>
      </c>
      <c r="G84" s="173"/>
      <c r="H84" s="47"/>
      <c r="I84" s="196"/>
      <c r="J84" s="200"/>
      <c r="K84" s="180">
        <f t="shared" si="17"/>
        <v>0</v>
      </c>
      <c r="L84" s="126">
        <f t="shared" ref="L84:L85" si="18">IF(N84&gt;3,MIN(G84:J84),0)</f>
        <v>0</v>
      </c>
      <c r="M84" s="118">
        <f t="shared" ref="M84:M85" si="19">K84-L84</f>
        <v>0</v>
      </c>
      <c r="N84" s="101">
        <f t="shared" ref="N84:N85" si="20">COUNTIF(G84:J84,"&gt;1")</f>
        <v>0</v>
      </c>
      <c r="O84" s="47"/>
      <c r="P84" s="45"/>
      <c r="Q84" s="9"/>
    </row>
    <row r="85" spans="1:17" s="26" customFormat="1" ht="15.75" x14ac:dyDescent="0.25">
      <c r="A85" s="107">
        <v>5</v>
      </c>
      <c r="B85" s="87" t="s">
        <v>245</v>
      </c>
      <c r="C85" s="87" t="s">
        <v>246</v>
      </c>
      <c r="D85" s="84" t="s">
        <v>153</v>
      </c>
      <c r="E85" s="84" t="s">
        <v>3</v>
      </c>
      <c r="F85" s="84" t="s">
        <v>45</v>
      </c>
      <c r="G85" s="173"/>
      <c r="H85" s="47"/>
      <c r="I85" s="196"/>
      <c r="J85" s="200"/>
      <c r="K85" s="180">
        <f t="shared" si="17"/>
        <v>0</v>
      </c>
      <c r="L85" s="126">
        <f t="shared" si="18"/>
        <v>0</v>
      </c>
      <c r="M85" s="118">
        <f t="shared" si="19"/>
        <v>0</v>
      </c>
      <c r="N85" s="101">
        <f t="shared" si="20"/>
        <v>0</v>
      </c>
      <c r="O85" s="47">
        <f>COUNTIF(K81:K85,"&gt;1")</f>
        <v>2</v>
      </c>
      <c r="P85" s="45"/>
      <c r="Q85" s="9">
        <v>4</v>
      </c>
    </row>
    <row r="86" spans="1:17" s="26" customFormat="1" ht="9.9499999999999993" customHeight="1" x14ac:dyDescent="0.25">
      <c r="A86" s="114"/>
      <c r="B86" s="115"/>
      <c r="C86" s="115"/>
      <c r="D86" s="115"/>
      <c r="E86" s="115"/>
      <c r="F86" s="115"/>
      <c r="G86" s="172"/>
      <c r="H86" s="172"/>
      <c r="I86" s="197"/>
      <c r="J86" s="197"/>
      <c r="K86" s="172"/>
      <c r="L86" s="115"/>
      <c r="M86" s="115"/>
      <c r="N86" s="116"/>
      <c r="O86" s="4"/>
      <c r="P86" s="9"/>
      <c r="Q86" s="9"/>
    </row>
    <row r="87" spans="1:17" s="26" customFormat="1" ht="15.75" x14ac:dyDescent="0.25">
      <c r="A87" s="82">
        <v>1</v>
      </c>
      <c r="B87" s="85" t="s">
        <v>296</v>
      </c>
      <c r="C87" s="85" t="s">
        <v>34</v>
      </c>
      <c r="D87" s="84" t="s">
        <v>153</v>
      </c>
      <c r="E87" s="85" t="s">
        <v>3</v>
      </c>
      <c r="F87" s="85" t="s">
        <v>23</v>
      </c>
      <c r="G87" s="181">
        <v>138</v>
      </c>
      <c r="H87" s="176">
        <v>235</v>
      </c>
      <c r="I87" s="198"/>
      <c r="J87" s="198">
        <v>230</v>
      </c>
      <c r="K87" s="178">
        <f t="shared" ref="K87:K93" si="21">SUM(G87:J87)</f>
        <v>603</v>
      </c>
      <c r="L87" s="123">
        <f t="shared" ref="L87:L93" si="22">IF(N87&gt;3,MIN(G87:J87),0)</f>
        <v>0</v>
      </c>
      <c r="M87" s="117">
        <f t="shared" ref="M87:M93" si="23">K87-L87</f>
        <v>603</v>
      </c>
      <c r="N87" s="104">
        <f t="shared" ref="N87:N93" si="24">COUNTIF(G87:J87,"&gt;1")</f>
        <v>3</v>
      </c>
      <c r="O87" s="9"/>
      <c r="P87" s="9"/>
      <c r="Q87" s="9"/>
    </row>
    <row r="88" spans="1:17" s="26" customFormat="1" ht="15.75" x14ac:dyDescent="0.25">
      <c r="A88" s="39">
        <v>2</v>
      </c>
      <c r="B88" s="84" t="s">
        <v>294</v>
      </c>
      <c r="C88" s="84" t="s">
        <v>295</v>
      </c>
      <c r="D88" s="84" t="s">
        <v>153</v>
      </c>
      <c r="E88" s="84" t="s">
        <v>3</v>
      </c>
      <c r="F88" s="84" t="s">
        <v>23</v>
      </c>
      <c r="G88" s="173">
        <v>245</v>
      </c>
      <c r="H88" s="47">
        <v>260</v>
      </c>
      <c r="I88" s="196"/>
      <c r="J88" s="196"/>
      <c r="K88" s="180">
        <f t="shared" si="21"/>
        <v>505</v>
      </c>
      <c r="L88" s="124">
        <f t="shared" si="22"/>
        <v>0</v>
      </c>
      <c r="M88" s="118">
        <f t="shared" si="23"/>
        <v>505</v>
      </c>
      <c r="N88" s="101">
        <f t="shared" si="24"/>
        <v>2</v>
      </c>
      <c r="O88" s="9"/>
      <c r="P88" s="9"/>
      <c r="Q88" s="9"/>
    </row>
    <row r="89" spans="1:17" s="26" customFormat="1" ht="15.75" x14ac:dyDescent="0.25">
      <c r="A89" s="40">
        <v>3</v>
      </c>
      <c r="B89" s="84" t="s">
        <v>278</v>
      </c>
      <c r="C89" s="84" t="s">
        <v>124</v>
      </c>
      <c r="D89" s="84" t="s">
        <v>166</v>
      </c>
      <c r="E89" s="84" t="s">
        <v>3</v>
      </c>
      <c r="F89" s="84" t="s">
        <v>23</v>
      </c>
      <c r="G89" s="173">
        <v>213</v>
      </c>
      <c r="H89" s="47"/>
      <c r="I89" s="196"/>
      <c r="J89" s="196"/>
      <c r="K89" s="180">
        <f t="shared" si="21"/>
        <v>213</v>
      </c>
      <c r="L89" s="124">
        <f t="shared" si="22"/>
        <v>0</v>
      </c>
      <c r="M89" s="118">
        <f t="shared" si="23"/>
        <v>213</v>
      </c>
      <c r="N89" s="101">
        <f t="shared" si="24"/>
        <v>1</v>
      </c>
      <c r="O89" s="9"/>
      <c r="P89" s="9"/>
      <c r="Q89" s="9"/>
    </row>
    <row r="90" spans="1:17" s="26" customFormat="1" ht="15.75" x14ac:dyDescent="0.25">
      <c r="A90" s="107">
        <v>4</v>
      </c>
      <c r="B90" s="87" t="s">
        <v>137</v>
      </c>
      <c r="C90" s="87" t="s">
        <v>138</v>
      </c>
      <c r="D90" s="84" t="s">
        <v>155</v>
      </c>
      <c r="E90" s="84" t="s">
        <v>3</v>
      </c>
      <c r="F90" s="84" t="s">
        <v>23</v>
      </c>
      <c r="G90" s="173"/>
      <c r="H90" s="47"/>
      <c r="I90" s="196"/>
      <c r="J90" s="196"/>
      <c r="K90" s="180">
        <f t="shared" si="21"/>
        <v>0</v>
      </c>
      <c r="L90" s="124">
        <f t="shared" si="22"/>
        <v>0</v>
      </c>
      <c r="M90" s="118">
        <f t="shared" si="23"/>
        <v>0</v>
      </c>
      <c r="N90" s="101">
        <f t="shared" si="24"/>
        <v>0</v>
      </c>
      <c r="O90" s="9"/>
      <c r="P90" s="9"/>
      <c r="Q90" s="9"/>
    </row>
    <row r="91" spans="1:17" s="26" customFormat="1" ht="15.75" x14ac:dyDescent="0.25">
      <c r="A91" s="107">
        <v>5</v>
      </c>
      <c r="B91" s="87" t="s">
        <v>134</v>
      </c>
      <c r="C91" s="87" t="s">
        <v>57</v>
      </c>
      <c r="D91" s="84" t="s">
        <v>158</v>
      </c>
      <c r="E91" s="84" t="s">
        <v>3</v>
      </c>
      <c r="F91" s="84" t="s">
        <v>23</v>
      </c>
      <c r="G91" s="173"/>
      <c r="H91" s="47"/>
      <c r="I91" s="196"/>
      <c r="J91" s="196"/>
      <c r="K91" s="180">
        <f t="shared" si="21"/>
        <v>0</v>
      </c>
      <c r="L91" s="124">
        <f t="shared" si="22"/>
        <v>0</v>
      </c>
      <c r="M91" s="118">
        <f t="shared" si="23"/>
        <v>0</v>
      </c>
      <c r="N91" s="101">
        <f t="shared" si="24"/>
        <v>0</v>
      </c>
      <c r="O91" s="9"/>
      <c r="P91" s="9"/>
      <c r="Q91" s="9"/>
    </row>
    <row r="92" spans="1:17" s="26" customFormat="1" ht="15.75" x14ac:dyDescent="0.25">
      <c r="A92" s="107">
        <v>6</v>
      </c>
      <c r="B92" s="87" t="s">
        <v>301</v>
      </c>
      <c r="C92" s="87" t="s">
        <v>31</v>
      </c>
      <c r="D92" s="84" t="s">
        <v>153</v>
      </c>
      <c r="E92" s="84" t="s">
        <v>3</v>
      </c>
      <c r="F92" s="84" t="s">
        <v>23</v>
      </c>
      <c r="G92" s="173"/>
      <c r="H92" s="47"/>
      <c r="I92" s="196"/>
      <c r="J92" s="196"/>
      <c r="K92" s="180">
        <f t="shared" si="21"/>
        <v>0</v>
      </c>
      <c r="L92" s="124">
        <f t="shared" si="22"/>
        <v>0</v>
      </c>
      <c r="M92" s="118">
        <f t="shared" si="23"/>
        <v>0</v>
      </c>
      <c r="N92" s="101">
        <f t="shared" si="24"/>
        <v>0</v>
      </c>
      <c r="O92" s="9"/>
      <c r="P92" s="9"/>
      <c r="Q92" s="9"/>
    </row>
    <row r="93" spans="1:17" s="26" customFormat="1" ht="15.75" x14ac:dyDescent="0.25">
      <c r="A93" s="107">
        <v>7</v>
      </c>
      <c r="B93" s="87" t="s">
        <v>161</v>
      </c>
      <c r="C93" s="87" t="s">
        <v>162</v>
      </c>
      <c r="D93" s="84" t="s">
        <v>155</v>
      </c>
      <c r="E93" s="84" t="s">
        <v>3</v>
      </c>
      <c r="F93" s="84" t="s">
        <v>23</v>
      </c>
      <c r="G93" s="173"/>
      <c r="H93" s="47"/>
      <c r="I93" s="196"/>
      <c r="J93" s="196"/>
      <c r="K93" s="184">
        <f t="shared" si="21"/>
        <v>0</v>
      </c>
      <c r="L93" s="124">
        <f t="shared" si="22"/>
        <v>0</v>
      </c>
      <c r="M93" s="118">
        <f t="shared" si="23"/>
        <v>0</v>
      </c>
      <c r="N93" s="101">
        <f t="shared" si="24"/>
        <v>0</v>
      </c>
      <c r="O93" s="47">
        <f>COUNTIF(K87:K93,"&gt;1")</f>
        <v>3</v>
      </c>
      <c r="P93" s="9">
        <f>SUM(O7:O93)</f>
        <v>58</v>
      </c>
      <c r="Q93" s="9">
        <v>7</v>
      </c>
    </row>
    <row r="94" spans="1:17" s="26" customFormat="1" ht="9.9499999999999993" customHeight="1" x14ac:dyDescent="0.25">
      <c r="A94" s="114"/>
      <c r="B94" s="115"/>
      <c r="C94" s="115"/>
      <c r="D94" s="115"/>
      <c r="E94" s="115"/>
      <c r="F94" s="115"/>
      <c r="G94" s="172"/>
      <c r="H94" s="172"/>
      <c r="I94" s="197"/>
      <c r="J94" s="197"/>
      <c r="K94" s="172"/>
      <c r="L94" s="115"/>
      <c r="M94" s="115"/>
      <c r="N94" s="116"/>
      <c r="O94" s="4"/>
      <c r="P94" s="9"/>
      <c r="Q94" s="9"/>
    </row>
    <row r="95" spans="1:17" s="26" customFormat="1" ht="15.75" x14ac:dyDescent="0.25">
      <c r="A95" s="82">
        <v>1</v>
      </c>
      <c r="B95" s="85" t="s">
        <v>69</v>
      </c>
      <c r="C95" s="85" t="s">
        <v>72</v>
      </c>
      <c r="D95" s="85" t="s">
        <v>153</v>
      </c>
      <c r="E95" s="85" t="s">
        <v>7</v>
      </c>
      <c r="F95" s="85" t="s">
        <v>8</v>
      </c>
      <c r="G95" s="181">
        <v>264</v>
      </c>
      <c r="H95" s="176">
        <v>270</v>
      </c>
      <c r="I95" s="177">
        <v>256</v>
      </c>
      <c r="J95" s="170">
        <v>265</v>
      </c>
      <c r="K95" s="178">
        <f t="shared" ref="K95:K97" si="25">SUM(G95:J95)</f>
        <v>1055</v>
      </c>
      <c r="L95" s="102">
        <f>IF(N95&gt;3,MIN(G95:J95),0)</f>
        <v>256</v>
      </c>
      <c r="M95" s="103">
        <f>K95-L95</f>
        <v>799</v>
      </c>
      <c r="N95" s="105">
        <f>COUNTIF(G95:J95,"&gt;1")</f>
        <v>4</v>
      </c>
      <c r="O95" s="47"/>
      <c r="P95" s="45"/>
      <c r="Q95" s="9"/>
    </row>
    <row r="96" spans="1:17" s="26" customFormat="1" ht="15.75" x14ac:dyDescent="0.25">
      <c r="A96" s="39">
        <v>2</v>
      </c>
      <c r="B96" s="88" t="s">
        <v>247</v>
      </c>
      <c r="C96" s="88" t="s">
        <v>248</v>
      </c>
      <c r="D96" s="84" t="s">
        <v>104</v>
      </c>
      <c r="E96" s="84" t="s">
        <v>7</v>
      </c>
      <c r="F96" s="88" t="s">
        <v>8</v>
      </c>
      <c r="G96" s="185"/>
      <c r="H96" s="47"/>
      <c r="I96" s="170"/>
      <c r="J96" s="170"/>
      <c r="K96" s="180">
        <f t="shared" si="25"/>
        <v>0</v>
      </c>
      <c r="L96" s="99">
        <f>IF(N96&gt;3,MIN(G96:J96),0)</f>
        <v>0</v>
      </c>
      <c r="M96" s="100">
        <f>K96-L96</f>
        <v>0</v>
      </c>
      <c r="N96" s="101">
        <f>COUNTIF(G96:J96,"&gt;1")</f>
        <v>0</v>
      </c>
      <c r="O96" s="47"/>
      <c r="P96" s="45"/>
      <c r="Q96" s="9"/>
    </row>
    <row r="97" spans="1:17" s="26" customFormat="1" ht="15.75" x14ac:dyDescent="0.25">
      <c r="A97" s="40">
        <v>3</v>
      </c>
      <c r="B97" s="88"/>
      <c r="C97" s="88"/>
      <c r="D97" s="84"/>
      <c r="E97" s="141"/>
      <c r="F97" s="88"/>
      <c r="G97" s="186"/>
      <c r="H97" s="47"/>
      <c r="I97" s="170"/>
      <c r="J97" s="170"/>
      <c r="K97" s="180">
        <f t="shared" si="25"/>
        <v>0</v>
      </c>
      <c r="L97" s="99">
        <f>IF(N97&gt;3,MIN(G97:J97),0)</f>
        <v>0</v>
      </c>
      <c r="M97" s="100">
        <f>K97-L97</f>
        <v>0</v>
      </c>
      <c r="N97" s="101">
        <f>COUNTIF(G97:J97,"&gt;1")</f>
        <v>0</v>
      </c>
      <c r="O97" s="47">
        <f>COUNTIF(K95:K97,"&gt;1")</f>
        <v>1</v>
      </c>
      <c r="P97" s="14"/>
      <c r="Q97" s="9">
        <v>2</v>
      </c>
    </row>
    <row r="98" spans="1:17" s="26" customFormat="1" ht="9.9499999999999993" customHeight="1" x14ac:dyDescent="0.25">
      <c r="A98" s="114"/>
      <c r="B98" s="115"/>
      <c r="C98" s="115"/>
      <c r="D98" s="115"/>
      <c r="E98" s="115"/>
      <c r="F98" s="115"/>
      <c r="G98" s="172"/>
      <c r="H98" s="172"/>
      <c r="I98" s="172"/>
      <c r="J98" s="172"/>
      <c r="K98" s="172"/>
      <c r="L98" s="115"/>
      <c r="M98" s="115"/>
      <c r="N98" s="116"/>
      <c r="O98" s="9"/>
      <c r="P98" s="45"/>
      <c r="Q98" s="9"/>
    </row>
    <row r="99" spans="1:17" s="26" customFormat="1" ht="15.75" x14ac:dyDescent="0.25">
      <c r="A99" s="82">
        <v>1</v>
      </c>
      <c r="B99" s="86" t="s">
        <v>181</v>
      </c>
      <c r="C99" s="86" t="s">
        <v>182</v>
      </c>
      <c r="D99" s="84" t="s">
        <v>153</v>
      </c>
      <c r="E99" s="84" t="s">
        <v>7</v>
      </c>
      <c r="F99" s="85" t="s">
        <v>4</v>
      </c>
      <c r="G99" s="181">
        <v>148</v>
      </c>
      <c r="H99" s="176"/>
      <c r="I99" s="177">
        <v>167</v>
      </c>
      <c r="J99" s="182">
        <v>225</v>
      </c>
      <c r="K99" s="178">
        <f t="shared" ref="K99:K101" si="26">SUM(G99:J99)</f>
        <v>540</v>
      </c>
      <c r="L99" s="102">
        <f>IF(N99&gt;3,MIN(G99:J99),0)</f>
        <v>0</v>
      </c>
      <c r="M99" s="103">
        <f>K99-L99</f>
        <v>540</v>
      </c>
      <c r="N99" s="104">
        <f>COUNTIF(G99:J99,"&gt;1")</f>
        <v>3</v>
      </c>
      <c r="O99" s="47"/>
      <c r="P99" s="45"/>
      <c r="Q99" s="9"/>
    </row>
    <row r="100" spans="1:17" s="26" customFormat="1" ht="15.75" x14ac:dyDescent="0.25">
      <c r="A100" s="39">
        <v>2</v>
      </c>
      <c r="B100" s="87"/>
      <c r="C100" s="87"/>
      <c r="D100" s="84"/>
      <c r="E100" s="84"/>
      <c r="F100" s="84"/>
      <c r="G100" s="173"/>
      <c r="H100" s="47"/>
      <c r="I100" s="170"/>
      <c r="J100" s="183"/>
      <c r="K100" s="180">
        <f t="shared" si="26"/>
        <v>0</v>
      </c>
      <c r="L100" s="99">
        <f>IF(N100&gt;3,MIN(G100:J100),0)</f>
        <v>0</v>
      </c>
      <c r="M100" s="100">
        <f>K100-L100</f>
        <v>0</v>
      </c>
      <c r="N100" s="101">
        <f>COUNTIF(G100:J100,"&gt;1")</f>
        <v>0</v>
      </c>
      <c r="O100" s="47"/>
      <c r="P100" s="45"/>
      <c r="Q100" s="9"/>
    </row>
    <row r="101" spans="1:17" s="26" customFormat="1" ht="15.75" x14ac:dyDescent="0.25">
      <c r="A101" s="144">
        <v>3</v>
      </c>
      <c r="B101" s="87"/>
      <c r="C101" s="87"/>
      <c r="D101" s="84"/>
      <c r="E101" s="84"/>
      <c r="F101" s="84"/>
      <c r="G101" s="173"/>
      <c r="H101" s="47"/>
      <c r="I101" s="170"/>
      <c r="J101" s="183"/>
      <c r="K101" s="184">
        <f t="shared" si="26"/>
        <v>0</v>
      </c>
      <c r="L101" s="128">
        <f>IF(N101&gt;3,MIN(G101:J101),0)</f>
        <v>0</v>
      </c>
      <c r="M101" s="100">
        <f>K101-L101</f>
        <v>0</v>
      </c>
      <c r="N101" s="101">
        <f>COUNTIF(G101:J101,"&gt;1")</f>
        <v>0</v>
      </c>
      <c r="O101" s="47">
        <f>COUNTIF(K99:K101,"&gt;1")</f>
        <v>1</v>
      </c>
      <c r="P101" s="9"/>
      <c r="Q101" s="9">
        <v>1</v>
      </c>
    </row>
    <row r="102" spans="1:17" s="26" customFormat="1" ht="9.9499999999999993" customHeight="1" x14ac:dyDescent="0.25">
      <c r="A102" s="143"/>
      <c r="B102" s="115"/>
      <c r="C102" s="115"/>
      <c r="D102" s="115"/>
      <c r="E102" s="115"/>
      <c r="F102" s="115"/>
      <c r="G102" s="172"/>
      <c r="H102" s="172"/>
      <c r="I102" s="172"/>
      <c r="J102" s="172"/>
      <c r="K102" s="172"/>
      <c r="L102" s="115"/>
      <c r="M102" s="115"/>
      <c r="N102" s="116"/>
      <c r="O102" s="24"/>
      <c r="P102" s="9"/>
      <c r="Q102" s="9"/>
    </row>
    <row r="103" spans="1:17" s="26" customFormat="1" ht="15.75" x14ac:dyDescent="0.25">
      <c r="A103" s="82">
        <v>1</v>
      </c>
      <c r="B103" s="85" t="s">
        <v>249</v>
      </c>
      <c r="C103" s="85" t="s">
        <v>250</v>
      </c>
      <c r="D103" s="84" t="s">
        <v>40</v>
      </c>
      <c r="E103" s="85" t="s">
        <v>7</v>
      </c>
      <c r="F103" s="85" t="s">
        <v>16</v>
      </c>
      <c r="G103" s="181">
        <v>239</v>
      </c>
      <c r="H103" s="176">
        <v>222</v>
      </c>
      <c r="I103" s="177"/>
      <c r="J103" s="177"/>
      <c r="K103" s="178">
        <f t="shared" ref="K103:K105" si="27">SUM(G103:J103)</f>
        <v>461</v>
      </c>
      <c r="L103" s="102">
        <f>IF(N103&gt;3,MIN(G103:J103),0)</f>
        <v>0</v>
      </c>
      <c r="M103" s="103">
        <f>K103-L103</f>
        <v>461</v>
      </c>
      <c r="N103" s="104">
        <f>COUNTIF(G103:J103,"&gt;1")</f>
        <v>2</v>
      </c>
      <c r="O103" s="47"/>
      <c r="P103" s="9"/>
      <c r="Q103" s="9"/>
    </row>
    <row r="104" spans="1:17" s="26" customFormat="1" ht="15.75" x14ac:dyDescent="0.25">
      <c r="A104" s="39">
        <v>2</v>
      </c>
      <c r="B104" s="84"/>
      <c r="C104" s="84"/>
      <c r="D104" s="84"/>
      <c r="E104" s="84" t="s">
        <v>7</v>
      </c>
      <c r="F104" s="84" t="s">
        <v>16</v>
      </c>
      <c r="G104" s="173"/>
      <c r="H104" s="47"/>
      <c r="I104" s="170"/>
      <c r="J104" s="170"/>
      <c r="K104" s="180">
        <f t="shared" si="27"/>
        <v>0</v>
      </c>
      <c r="L104" s="99">
        <f>IF(N104&gt;3,MIN(G104:J104),0)</f>
        <v>0</v>
      </c>
      <c r="M104" s="100">
        <f>K104-L104</f>
        <v>0</v>
      </c>
      <c r="N104" s="101">
        <f>COUNTIF(G104:J104,"&gt;1")</f>
        <v>0</v>
      </c>
      <c r="O104" s="47"/>
      <c r="P104" s="9"/>
      <c r="Q104" s="9"/>
    </row>
    <row r="105" spans="1:17" s="26" customFormat="1" ht="15.75" x14ac:dyDescent="0.25">
      <c r="A105" s="40">
        <v>3</v>
      </c>
      <c r="B105" s="84"/>
      <c r="C105" s="84"/>
      <c r="D105" s="84"/>
      <c r="E105" s="84" t="s">
        <v>7</v>
      </c>
      <c r="F105" s="84" t="s">
        <v>16</v>
      </c>
      <c r="G105" s="173"/>
      <c r="H105" s="47"/>
      <c r="I105" s="170"/>
      <c r="J105" s="170"/>
      <c r="K105" s="180">
        <f t="shared" si="27"/>
        <v>0</v>
      </c>
      <c r="L105" s="99">
        <f>IF(N105&gt;3,MIN(G105:J105),0)</f>
        <v>0</v>
      </c>
      <c r="M105" s="100">
        <f>K105-L105</f>
        <v>0</v>
      </c>
      <c r="N105" s="101">
        <f>COUNTIF(G105:J105,"&gt;1")</f>
        <v>0</v>
      </c>
      <c r="O105" s="47">
        <f>COUNTIF(K103:K105,"&gt;1")</f>
        <v>1</v>
      </c>
      <c r="P105" s="9"/>
      <c r="Q105" s="9">
        <v>1</v>
      </c>
    </row>
    <row r="106" spans="1:17" s="26" customFormat="1" ht="9.9499999999999993" customHeight="1" x14ac:dyDescent="0.25">
      <c r="A106" s="114"/>
      <c r="B106" s="115"/>
      <c r="C106" s="115"/>
      <c r="D106" s="115"/>
      <c r="E106" s="115"/>
      <c r="F106" s="115"/>
      <c r="G106" s="172"/>
      <c r="H106" s="172"/>
      <c r="I106" s="172"/>
      <c r="J106" s="172"/>
      <c r="K106" s="172"/>
      <c r="L106" s="115"/>
      <c r="M106" s="115"/>
      <c r="N106" s="116"/>
      <c r="O106" s="9"/>
      <c r="P106" s="9"/>
      <c r="Q106" s="9"/>
    </row>
    <row r="107" spans="1:17" s="26" customFormat="1" ht="14.45" customHeight="1" x14ac:dyDescent="0.25">
      <c r="A107" s="82">
        <v>1</v>
      </c>
      <c r="B107" s="85" t="s">
        <v>93</v>
      </c>
      <c r="C107" s="85" t="s">
        <v>94</v>
      </c>
      <c r="D107" s="85" t="s">
        <v>153</v>
      </c>
      <c r="E107" s="85" t="s">
        <v>7</v>
      </c>
      <c r="F107" s="85" t="s">
        <v>5</v>
      </c>
      <c r="G107" s="181">
        <v>246</v>
      </c>
      <c r="H107" s="176">
        <v>258</v>
      </c>
      <c r="I107" s="177">
        <v>262</v>
      </c>
      <c r="J107" s="177">
        <v>244</v>
      </c>
      <c r="K107" s="178">
        <f>SUM(G107:J107)</f>
        <v>1010</v>
      </c>
      <c r="L107" s="102">
        <f>IF(N107&gt;3,MIN(G107:J107),0)</f>
        <v>244</v>
      </c>
      <c r="M107" s="103">
        <f>K107-L107</f>
        <v>766</v>
      </c>
      <c r="N107" s="104">
        <f>COUNTIF(G107:J107,"&gt;1")</f>
        <v>4</v>
      </c>
      <c r="O107" s="9"/>
      <c r="P107" s="9"/>
      <c r="Q107" s="9"/>
    </row>
    <row r="108" spans="1:17" s="26" customFormat="1" ht="14.45" customHeight="1" x14ac:dyDescent="0.25">
      <c r="A108" s="39">
        <v>2</v>
      </c>
      <c r="B108" s="84" t="s">
        <v>70</v>
      </c>
      <c r="C108" s="84" t="s">
        <v>78</v>
      </c>
      <c r="D108" s="84" t="s">
        <v>153</v>
      </c>
      <c r="E108" s="84" t="s">
        <v>7</v>
      </c>
      <c r="F108" s="84" t="s">
        <v>5</v>
      </c>
      <c r="G108" s="173">
        <v>233</v>
      </c>
      <c r="H108" s="47">
        <v>250</v>
      </c>
      <c r="I108" s="170">
        <v>247</v>
      </c>
      <c r="J108" s="170">
        <v>227</v>
      </c>
      <c r="K108" s="180">
        <f>SUM(G108:J108)</f>
        <v>957</v>
      </c>
      <c r="L108" s="99">
        <f>IF(N108&gt;3,MIN(G108:J108),0)</f>
        <v>227</v>
      </c>
      <c r="M108" s="100">
        <f>K108-L108</f>
        <v>730</v>
      </c>
      <c r="N108" s="101">
        <f>COUNTIF(G108:J108,"&gt;1")</f>
        <v>4</v>
      </c>
      <c r="O108" s="9"/>
      <c r="P108" s="9"/>
      <c r="Q108" s="9"/>
    </row>
    <row r="109" spans="1:17" s="26" customFormat="1" ht="14.45" customHeight="1" x14ac:dyDescent="0.25">
      <c r="A109" s="40">
        <v>3</v>
      </c>
      <c r="B109" s="84" t="s">
        <v>139</v>
      </c>
      <c r="C109" s="84" t="s">
        <v>140</v>
      </c>
      <c r="D109" s="84" t="s">
        <v>40</v>
      </c>
      <c r="E109" s="84" t="s">
        <v>7</v>
      </c>
      <c r="F109" s="84" t="s">
        <v>5</v>
      </c>
      <c r="G109" s="173">
        <v>200</v>
      </c>
      <c r="H109" s="47">
        <v>214</v>
      </c>
      <c r="I109" s="170"/>
      <c r="J109" s="170">
        <v>228</v>
      </c>
      <c r="K109" s="180">
        <f>SUM(G109:J109)</f>
        <v>642</v>
      </c>
      <c r="L109" s="99">
        <f>IF(N109&gt;3,MIN(G109:J109),0)</f>
        <v>0</v>
      </c>
      <c r="M109" s="100">
        <f>K109-L109</f>
        <v>642</v>
      </c>
      <c r="N109" s="101">
        <f>COUNTIF(G109:J109,"&gt;1")</f>
        <v>3</v>
      </c>
      <c r="O109" s="9">
        <f>COUNTIF(K107:K109,"&gt;1")</f>
        <v>3</v>
      </c>
      <c r="P109" s="9"/>
      <c r="Q109" s="9">
        <v>3</v>
      </c>
    </row>
    <row r="110" spans="1:17" s="26" customFormat="1" ht="9.9499999999999993" customHeight="1" x14ac:dyDescent="0.25">
      <c r="A110" s="114"/>
      <c r="B110" s="115"/>
      <c r="C110" s="115"/>
      <c r="D110" s="115"/>
      <c r="E110" s="115"/>
      <c r="F110" s="115"/>
      <c r="G110" s="172"/>
      <c r="H110" s="172"/>
      <c r="I110" s="172"/>
      <c r="J110" s="172"/>
      <c r="K110" s="172"/>
      <c r="L110" s="115"/>
      <c r="M110" s="115"/>
      <c r="N110" s="116"/>
      <c r="O110" s="9"/>
      <c r="P110" s="9"/>
      <c r="Q110" s="9"/>
    </row>
    <row r="111" spans="1:17" ht="12.95" hidden="1" customHeight="1" x14ac:dyDescent="0.2">
      <c r="A111" s="42"/>
      <c r="D111" s="1"/>
      <c r="G111" s="187"/>
      <c r="H111" s="187"/>
      <c r="I111" s="188"/>
      <c r="J111" s="188"/>
      <c r="K111" s="189"/>
      <c r="L111" s="66"/>
      <c r="M111" s="44"/>
      <c r="N111" s="44"/>
    </row>
    <row r="112" spans="1:17" s="26" customFormat="1" ht="15.75" x14ac:dyDescent="0.25">
      <c r="A112" s="82">
        <v>1</v>
      </c>
      <c r="B112" s="85" t="s">
        <v>52</v>
      </c>
      <c r="C112" s="85" t="s">
        <v>65</v>
      </c>
      <c r="D112" s="84" t="s">
        <v>153</v>
      </c>
      <c r="E112" s="85" t="s">
        <v>7</v>
      </c>
      <c r="F112" s="85" t="s">
        <v>10</v>
      </c>
      <c r="G112" s="181">
        <v>346</v>
      </c>
      <c r="H112" s="176">
        <v>331</v>
      </c>
      <c r="I112" s="177"/>
      <c r="J112" s="177">
        <v>316</v>
      </c>
      <c r="K112" s="178">
        <f t="shared" ref="K112:K119" si="28">SUM(G112:J112)</f>
        <v>993</v>
      </c>
      <c r="L112" s="102">
        <f t="shared" ref="L112:L119" si="29">IF(N112&gt;3,MIN(G112:J112),0)</f>
        <v>0</v>
      </c>
      <c r="M112" s="103">
        <f t="shared" ref="M112:M119" si="30">K112-L112</f>
        <v>993</v>
      </c>
      <c r="N112" s="104">
        <f t="shared" ref="N112:N119" si="31">COUNTIF(G112:J112,"&gt;1")</f>
        <v>3</v>
      </c>
      <c r="O112" s="47"/>
      <c r="Q112" s="9"/>
    </row>
    <row r="113" spans="1:17" s="26" customFormat="1" ht="15.75" x14ac:dyDescent="0.25">
      <c r="A113" s="39">
        <v>2</v>
      </c>
      <c r="B113" s="84" t="s">
        <v>60</v>
      </c>
      <c r="C113" s="84" t="s">
        <v>147</v>
      </c>
      <c r="D113" s="84" t="s">
        <v>40</v>
      </c>
      <c r="E113" s="84" t="s">
        <v>7</v>
      </c>
      <c r="F113" s="84" t="s">
        <v>10</v>
      </c>
      <c r="G113" s="173">
        <v>301</v>
      </c>
      <c r="H113" s="47">
        <v>234</v>
      </c>
      <c r="I113" s="170">
        <v>321</v>
      </c>
      <c r="J113" s="170"/>
      <c r="K113" s="180">
        <f t="shared" si="28"/>
        <v>856</v>
      </c>
      <c r="L113" s="99">
        <f t="shared" si="29"/>
        <v>0</v>
      </c>
      <c r="M113" s="100">
        <f t="shared" si="30"/>
        <v>856</v>
      </c>
      <c r="N113" s="101">
        <f t="shared" si="31"/>
        <v>3</v>
      </c>
      <c r="O113" s="47"/>
      <c r="Q113" s="9"/>
    </row>
    <row r="114" spans="1:17" s="26" customFormat="1" ht="15.75" x14ac:dyDescent="0.25">
      <c r="A114" s="40">
        <v>3</v>
      </c>
      <c r="B114" s="84" t="s">
        <v>60</v>
      </c>
      <c r="C114" s="84" t="s">
        <v>256</v>
      </c>
      <c r="D114" s="84" t="s">
        <v>40</v>
      </c>
      <c r="E114" s="84" t="s">
        <v>7</v>
      </c>
      <c r="F114" s="84" t="s">
        <v>10</v>
      </c>
      <c r="G114" s="173">
        <v>290</v>
      </c>
      <c r="H114" s="47">
        <v>267</v>
      </c>
      <c r="I114" s="170">
        <v>248</v>
      </c>
      <c r="J114" s="170"/>
      <c r="K114" s="180">
        <f t="shared" si="28"/>
        <v>805</v>
      </c>
      <c r="L114" s="99">
        <f t="shared" si="29"/>
        <v>0</v>
      </c>
      <c r="M114" s="100">
        <f t="shared" si="30"/>
        <v>805</v>
      </c>
      <c r="N114" s="101">
        <f t="shared" si="31"/>
        <v>3</v>
      </c>
      <c r="O114" s="47"/>
      <c r="Q114" s="9"/>
    </row>
    <row r="115" spans="1:17" s="26" customFormat="1" ht="15.75" x14ac:dyDescent="0.25">
      <c r="A115" s="107">
        <v>4</v>
      </c>
      <c r="B115" s="84" t="s">
        <v>253</v>
      </c>
      <c r="C115" s="84" t="s">
        <v>254</v>
      </c>
      <c r="D115" s="84" t="s">
        <v>152</v>
      </c>
      <c r="E115" s="84" t="s">
        <v>7</v>
      </c>
      <c r="F115" s="84" t="s">
        <v>10</v>
      </c>
      <c r="G115" s="173">
        <v>288</v>
      </c>
      <c r="H115" s="47">
        <v>300</v>
      </c>
      <c r="I115" s="170"/>
      <c r="J115" s="170"/>
      <c r="K115" s="180">
        <f t="shared" si="28"/>
        <v>588</v>
      </c>
      <c r="L115" s="99">
        <f t="shared" si="29"/>
        <v>0</v>
      </c>
      <c r="M115" s="100">
        <f t="shared" si="30"/>
        <v>588</v>
      </c>
      <c r="N115" s="101">
        <f t="shared" si="31"/>
        <v>2</v>
      </c>
      <c r="O115" s="47"/>
      <c r="Q115" s="9"/>
    </row>
    <row r="116" spans="1:17" s="26" customFormat="1" ht="15.75" x14ac:dyDescent="0.25">
      <c r="A116" s="107">
        <v>5</v>
      </c>
      <c r="B116" s="84" t="s">
        <v>255</v>
      </c>
      <c r="C116" s="84" t="s">
        <v>242</v>
      </c>
      <c r="D116" s="84" t="s">
        <v>40</v>
      </c>
      <c r="E116" s="84" t="s">
        <v>7</v>
      </c>
      <c r="F116" s="84" t="s">
        <v>10</v>
      </c>
      <c r="G116" s="173">
        <v>275</v>
      </c>
      <c r="H116" s="47">
        <v>275</v>
      </c>
      <c r="I116" s="170"/>
      <c r="J116" s="170"/>
      <c r="K116" s="180">
        <f t="shared" si="28"/>
        <v>550</v>
      </c>
      <c r="L116" s="99">
        <f t="shared" si="29"/>
        <v>0</v>
      </c>
      <c r="M116" s="100">
        <f t="shared" si="30"/>
        <v>550</v>
      </c>
      <c r="N116" s="101">
        <f t="shared" si="31"/>
        <v>2</v>
      </c>
      <c r="O116" s="47"/>
      <c r="Q116" s="9"/>
    </row>
    <row r="117" spans="1:17" s="26" customFormat="1" ht="15.75" x14ac:dyDescent="0.25">
      <c r="A117" s="107">
        <v>6</v>
      </c>
      <c r="B117" s="84" t="s">
        <v>56</v>
      </c>
      <c r="C117" s="84" t="s">
        <v>51</v>
      </c>
      <c r="D117" s="84" t="s">
        <v>153</v>
      </c>
      <c r="E117" s="84" t="s">
        <v>7</v>
      </c>
      <c r="F117" s="84" t="s">
        <v>10</v>
      </c>
      <c r="G117" s="173">
        <v>328</v>
      </c>
      <c r="H117" s="47"/>
      <c r="I117" s="170"/>
      <c r="J117" s="170"/>
      <c r="K117" s="180">
        <f t="shared" si="28"/>
        <v>328</v>
      </c>
      <c r="L117" s="99">
        <f t="shared" si="29"/>
        <v>0</v>
      </c>
      <c r="M117" s="100">
        <f t="shared" si="30"/>
        <v>328</v>
      </c>
      <c r="N117" s="101">
        <f t="shared" si="31"/>
        <v>1</v>
      </c>
      <c r="O117" s="47"/>
      <c r="Q117" s="9"/>
    </row>
    <row r="118" spans="1:17" s="26" customFormat="1" ht="15.75" x14ac:dyDescent="0.25">
      <c r="A118" s="107">
        <v>7</v>
      </c>
      <c r="B118" s="84" t="s">
        <v>251</v>
      </c>
      <c r="C118" s="84" t="s">
        <v>252</v>
      </c>
      <c r="D118" s="84" t="s">
        <v>40</v>
      </c>
      <c r="E118" s="84" t="s">
        <v>7</v>
      </c>
      <c r="F118" s="84" t="s">
        <v>10</v>
      </c>
      <c r="G118" s="173">
        <v>140</v>
      </c>
      <c r="H118" s="47">
        <v>173</v>
      </c>
      <c r="I118" s="170"/>
      <c r="J118" s="170"/>
      <c r="K118" s="180">
        <f t="shared" si="28"/>
        <v>313</v>
      </c>
      <c r="L118" s="99">
        <f t="shared" si="29"/>
        <v>0</v>
      </c>
      <c r="M118" s="100">
        <f t="shared" si="30"/>
        <v>313</v>
      </c>
      <c r="N118" s="101">
        <f t="shared" si="31"/>
        <v>2</v>
      </c>
      <c r="O118" s="47"/>
      <c r="Q118" s="9"/>
    </row>
    <row r="119" spans="1:17" s="26" customFormat="1" ht="15.75" x14ac:dyDescent="0.25">
      <c r="A119" s="107">
        <v>8</v>
      </c>
      <c r="B119" s="84" t="s">
        <v>66</v>
      </c>
      <c r="C119" s="84" t="s">
        <v>141</v>
      </c>
      <c r="D119" s="84" t="s">
        <v>104</v>
      </c>
      <c r="E119" s="84" t="s">
        <v>7</v>
      </c>
      <c r="F119" s="84" t="s">
        <v>10</v>
      </c>
      <c r="G119" s="173"/>
      <c r="H119" s="47"/>
      <c r="I119" s="170"/>
      <c r="J119" s="170"/>
      <c r="K119" s="180">
        <f t="shared" si="28"/>
        <v>0</v>
      </c>
      <c r="L119" s="99">
        <f t="shared" si="29"/>
        <v>0</v>
      </c>
      <c r="M119" s="100">
        <f t="shared" si="30"/>
        <v>0</v>
      </c>
      <c r="N119" s="101">
        <f t="shared" si="31"/>
        <v>0</v>
      </c>
      <c r="O119" s="47">
        <f>COUNTIF(K112:K119,"&gt;1")</f>
        <v>7</v>
      </c>
      <c r="Q119" s="9">
        <v>8</v>
      </c>
    </row>
    <row r="120" spans="1:17" s="26" customFormat="1" ht="9.9499999999999993" customHeight="1" x14ac:dyDescent="0.25">
      <c r="A120" s="114"/>
      <c r="B120" s="115"/>
      <c r="C120" s="115"/>
      <c r="D120" s="115"/>
      <c r="E120" s="115"/>
      <c r="F120" s="115"/>
      <c r="G120" s="172"/>
      <c r="H120" s="172"/>
      <c r="I120" s="172"/>
      <c r="J120" s="172"/>
      <c r="K120" s="172"/>
      <c r="L120" s="115"/>
      <c r="M120" s="115"/>
      <c r="N120" s="116"/>
      <c r="O120" s="9"/>
      <c r="P120" s="9"/>
      <c r="Q120" s="9"/>
    </row>
    <row r="121" spans="1:17" s="26" customFormat="1" ht="15" customHeight="1" x14ac:dyDescent="0.25">
      <c r="A121" s="82">
        <v>1</v>
      </c>
      <c r="B121" s="85" t="s">
        <v>181</v>
      </c>
      <c r="C121" s="85" t="s">
        <v>263</v>
      </c>
      <c r="D121" s="84" t="s">
        <v>153</v>
      </c>
      <c r="E121" s="85" t="s">
        <v>7</v>
      </c>
      <c r="F121" s="85" t="s">
        <v>6</v>
      </c>
      <c r="G121" s="181">
        <v>323</v>
      </c>
      <c r="H121" s="176">
        <v>359</v>
      </c>
      <c r="I121" s="177"/>
      <c r="J121" s="177">
        <v>358</v>
      </c>
      <c r="K121" s="178">
        <f t="shared" ref="K121:K128" si="32">SUM(G121:J121)</f>
        <v>1040</v>
      </c>
      <c r="L121" s="102">
        <f t="shared" ref="L121:L128" si="33">IF(N121&gt;3,MIN(G121:J121),0)</f>
        <v>0</v>
      </c>
      <c r="M121" s="103">
        <f t="shared" ref="M121:M128" si="34">K121-L121</f>
        <v>1040</v>
      </c>
      <c r="N121" s="104">
        <f t="shared" ref="N121:N128" si="35">COUNTIF(G121:J121,"&gt;1")</f>
        <v>3</v>
      </c>
      <c r="O121" s="9"/>
      <c r="P121" s="9"/>
      <c r="Q121" s="9"/>
    </row>
    <row r="122" spans="1:17" ht="15" customHeight="1" x14ac:dyDescent="0.25">
      <c r="A122" s="39">
        <v>2</v>
      </c>
      <c r="B122" s="84" t="s">
        <v>257</v>
      </c>
      <c r="C122" s="84" t="s">
        <v>258</v>
      </c>
      <c r="D122" s="84" t="s">
        <v>40</v>
      </c>
      <c r="E122" s="84" t="s">
        <v>7</v>
      </c>
      <c r="F122" s="84" t="s">
        <v>6</v>
      </c>
      <c r="G122" s="173">
        <v>253</v>
      </c>
      <c r="H122" s="47">
        <v>239</v>
      </c>
      <c r="I122" s="170">
        <v>294</v>
      </c>
      <c r="J122" s="170">
        <v>239</v>
      </c>
      <c r="K122" s="180">
        <f t="shared" si="32"/>
        <v>1025</v>
      </c>
      <c r="L122" s="99">
        <f t="shared" si="33"/>
        <v>239</v>
      </c>
      <c r="M122" s="100">
        <f t="shared" si="34"/>
        <v>786</v>
      </c>
      <c r="N122" s="101">
        <f t="shared" si="35"/>
        <v>4</v>
      </c>
    </row>
    <row r="123" spans="1:17" s="26" customFormat="1" ht="15.6" customHeight="1" x14ac:dyDescent="0.25">
      <c r="A123" s="40">
        <v>3</v>
      </c>
      <c r="B123" s="87" t="s">
        <v>262</v>
      </c>
      <c r="C123" s="87" t="s">
        <v>81</v>
      </c>
      <c r="D123" s="84" t="s">
        <v>158</v>
      </c>
      <c r="E123" s="84" t="s">
        <v>7</v>
      </c>
      <c r="F123" s="84" t="s">
        <v>6</v>
      </c>
      <c r="G123" s="173">
        <v>203</v>
      </c>
      <c r="H123" s="47">
        <v>227</v>
      </c>
      <c r="I123" s="170">
        <v>258</v>
      </c>
      <c r="J123" s="170">
        <v>223</v>
      </c>
      <c r="K123" s="180">
        <f t="shared" si="32"/>
        <v>911</v>
      </c>
      <c r="L123" s="99">
        <f t="shared" si="33"/>
        <v>203</v>
      </c>
      <c r="M123" s="100">
        <f t="shared" si="34"/>
        <v>708</v>
      </c>
      <c r="N123" s="101">
        <f t="shared" si="35"/>
        <v>4</v>
      </c>
      <c r="O123" s="9"/>
      <c r="P123" s="9"/>
      <c r="Q123" s="9"/>
    </row>
    <row r="124" spans="1:17" s="26" customFormat="1" ht="15.6" customHeight="1" x14ac:dyDescent="0.25">
      <c r="A124" s="107">
        <v>4</v>
      </c>
      <c r="B124" s="87" t="s">
        <v>148</v>
      </c>
      <c r="C124" s="87" t="s">
        <v>149</v>
      </c>
      <c r="D124" s="84" t="s">
        <v>40</v>
      </c>
      <c r="E124" s="84" t="s">
        <v>7</v>
      </c>
      <c r="F124" s="84" t="s">
        <v>6</v>
      </c>
      <c r="G124" s="173">
        <v>226</v>
      </c>
      <c r="H124" s="47">
        <v>233</v>
      </c>
      <c r="I124" s="170">
        <v>185</v>
      </c>
      <c r="J124" s="170"/>
      <c r="K124" s="180">
        <f t="shared" si="32"/>
        <v>644</v>
      </c>
      <c r="L124" s="99">
        <f t="shared" si="33"/>
        <v>0</v>
      </c>
      <c r="M124" s="100">
        <f t="shared" si="34"/>
        <v>644</v>
      </c>
      <c r="N124" s="101">
        <f t="shared" si="35"/>
        <v>3</v>
      </c>
      <c r="O124" s="9"/>
      <c r="P124" s="9"/>
      <c r="Q124" s="9"/>
    </row>
    <row r="125" spans="1:17" s="26" customFormat="1" ht="15.6" customHeight="1" x14ac:dyDescent="0.25">
      <c r="A125" s="107">
        <v>5</v>
      </c>
      <c r="B125" s="87" t="s">
        <v>142</v>
      </c>
      <c r="C125" s="87" t="s">
        <v>143</v>
      </c>
      <c r="D125" s="84" t="s">
        <v>40</v>
      </c>
      <c r="E125" s="84" t="s">
        <v>7</v>
      </c>
      <c r="F125" s="84" t="s">
        <v>6</v>
      </c>
      <c r="G125" s="173">
        <v>256</v>
      </c>
      <c r="H125" s="47"/>
      <c r="I125" s="170"/>
      <c r="J125" s="170"/>
      <c r="K125" s="180">
        <f t="shared" si="32"/>
        <v>256</v>
      </c>
      <c r="L125" s="99">
        <f t="shared" si="33"/>
        <v>0</v>
      </c>
      <c r="M125" s="100">
        <f t="shared" si="34"/>
        <v>256</v>
      </c>
      <c r="N125" s="101">
        <f t="shared" si="35"/>
        <v>1</v>
      </c>
      <c r="O125" s="9"/>
      <c r="P125" s="9"/>
      <c r="Q125" s="9"/>
    </row>
    <row r="126" spans="1:17" s="26" customFormat="1" ht="15.6" customHeight="1" x14ac:dyDescent="0.25">
      <c r="A126" s="107">
        <v>6</v>
      </c>
      <c r="B126" s="87" t="s">
        <v>259</v>
      </c>
      <c r="C126" s="87" t="s">
        <v>302</v>
      </c>
      <c r="D126" s="84" t="s">
        <v>153</v>
      </c>
      <c r="E126" s="84" t="s">
        <v>7</v>
      </c>
      <c r="F126" s="84" t="s">
        <v>6</v>
      </c>
      <c r="G126" s="173"/>
      <c r="H126" s="47"/>
      <c r="I126" s="170"/>
      <c r="J126" s="170"/>
      <c r="K126" s="180">
        <f t="shared" si="32"/>
        <v>0</v>
      </c>
      <c r="L126" s="99">
        <f t="shared" si="33"/>
        <v>0</v>
      </c>
      <c r="M126" s="100">
        <f t="shared" si="34"/>
        <v>0</v>
      </c>
      <c r="N126" s="101">
        <f t="shared" si="35"/>
        <v>0</v>
      </c>
      <c r="O126" s="9"/>
      <c r="P126" s="9"/>
      <c r="Q126" s="9"/>
    </row>
    <row r="127" spans="1:17" s="26" customFormat="1" ht="15.6" customHeight="1" x14ac:dyDescent="0.25">
      <c r="A127" s="107">
        <v>7</v>
      </c>
      <c r="B127" s="87" t="s">
        <v>260</v>
      </c>
      <c r="C127" s="87" t="s">
        <v>261</v>
      </c>
      <c r="D127" s="84" t="s">
        <v>153</v>
      </c>
      <c r="E127" s="84" t="s">
        <v>7</v>
      </c>
      <c r="F127" s="84" t="s">
        <v>6</v>
      </c>
      <c r="G127" s="173"/>
      <c r="H127" s="47"/>
      <c r="I127" s="170"/>
      <c r="J127" s="170"/>
      <c r="K127" s="180">
        <f t="shared" si="32"/>
        <v>0</v>
      </c>
      <c r="L127" s="99">
        <f t="shared" si="33"/>
        <v>0</v>
      </c>
      <c r="M127" s="100">
        <f t="shared" si="34"/>
        <v>0</v>
      </c>
      <c r="N127" s="101">
        <f t="shared" si="35"/>
        <v>0</v>
      </c>
      <c r="O127" s="9"/>
      <c r="P127" s="9"/>
      <c r="Q127" s="9"/>
    </row>
    <row r="128" spans="1:17" s="26" customFormat="1" ht="15.6" customHeight="1" x14ac:dyDescent="0.25">
      <c r="A128" s="41">
        <v>8</v>
      </c>
      <c r="B128" s="87" t="s">
        <v>264</v>
      </c>
      <c r="C128" s="87" t="s">
        <v>265</v>
      </c>
      <c r="D128" s="84" t="s">
        <v>104</v>
      </c>
      <c r="E128" s="84" t="s">
        <v>7</v>
      </c>
      <c r="F128" s="84" t="s">
        <v>6</v>
      </c>
      <c r="G128" s="173"/>
      <c r="H128" s="47"/>
      <c r="I128" s="170"/>
      <c r="J128" s="170"/>
      <c r="K128" s="180">
        <f t="shared" si="32"/>
        <v>0</v>
      </c>
      <c r="L128" s="99">
        <f t="shared" si="33"/>
        <v>0</v>
      </c>
      <c r="M128" s="100">
        <f t="shared" si="34"/>
        <v>0</v>
      </c>
      <c r="N128" s="101">
        <f t="shared" si="35"/>
        <v>0</v>
      </c>
      <c r="O128" s="47">
        <f>COUNTIF(K121:K128,"&gt;1")</f>
        <v>5</v>
      </c>
      <c r="P128" s="9"/>
      <c r="Q128" s="9">
        <v>8</v>
      </c>
    </row>
    <row r="129" spans="1:17" s="26" customFormat="1" ht="9.9499999999999993" customHeight="1" x14ac:dyDescent="0.25">
      <c r="A129" s="114"/>
      <c r="B129" s="115"/>
      <c r="C129" s="115"/>
      <c r="D129" s="115"/>
      <c r="E129" s="115"/>
      <c r="F129" s="115"/>
      <c r="G129" s="172"/>
      <c r="H129" s="172"/>
      <c r="I129" s="172"/>
      <c r="J129" s="172"/>
      <c r="K129" s="172"/>
      <c r="L129" s="115"/>
      <c r="M129" s="115"/>
      <c r="N129" s="116"/>
      <c r="O129" s="9"/>
      <c r="P129" s="45"/>
      <c r="Q129" s="9"/>
    </row>
    <row r="130" spans="1:17" s="26" customFormat="1" ht="15.75" x14ac:dyDescent="0.25">
      <c r="A130" s="82">
        <v>1</v>
      </c>
      <c r="B130" s="86" t="s">
        <v>181</v>
      </c>
      <c r="C130" s="86" t="s">
        <v>268</v>
      </c>
      <c r="D130" s="84" t="s">
        <v>153</v>
      </c>
      <c r="E130" s="85" t="s">
        <v>7</v>
      </c>
      <c r="F130" s="85" t="s">
        <v>45</v>
      </c>
      <c r="G130" s="181">
        <v>325</v>
      </c>
      <c r="H130" s="176">
        <v>333</v>
      </c>
      <c r="I130" s="177"/>
      <c r="J130" s="182">
        <v>306</v>
      </c>
      <c r="K130" s="178">
        <f>SUM(G130:J130)</f>
        <v>964</v>
      </c>
      <c r="L130" s="102">
        <f>IF(N130&gt;3,MIN(G130:J130),0)</f>
        <v>0</v>
      </c>
      <c r="M130" s="103">
        <f>K130-L130</f>
        <v>964</v>
      </c>
      <c r="N130" s="104">
        <f>COUNTIF(G130:J130,"&gt;1")</f>
        <v>3</v>
      </c>
      <c r="O130" s="47"/>
      <c r="P130" s="45"/>
      <c r="Q130" s="9"/>
    </row>
    <row r="131" spans="1:17" s="26" customFormat="1" ht="15.75" x14ac:dyDescent="0.25">
      <c r="A131" s="39">
        <v>2</v>
      </c>
      <c r="B131" s="87" t="s">
        <v>271</v>
      </c>
      <c r="C131" s="87" t="s">
        <v>272</v>
      </c>
      <c r="D131" s="84" t="s">
        <v>153</v>
      </c>
      <c r="E131" s="84" t="s">
        <v>7</v>
      </c>
      <c r="F131" s="84" t="s">
        <v>45</v>
      </c>
      <c r="G131" s="173">
        <v>259</v>
      </c>
      <c r="H131" s="47">
        <v>251</v>
      </c>
      <c r="I131" s="170"/>
      <c r="J131" s="183">
        <v>295</v>
      </c>
      <c r="K131" s="180">
        <f>SUM(G131:J131)</f>
        <v>805</v>
      </c>
      <c r="L131" s="99">
        <f>IF(N131&gt;3,MIN(G131:J131),0)</f>
        <v>0</v>
      </c>
      <c r="M131" s="100">
        <f>K131-L131</f>
        <v>805</v>
      </c>
      <c r="N131" s="101">
        <f>COUNTIF(G131:J131,"&gt;1")</f>
        <v>3</v>
      </c>
      <c r="O131" s="47"/>
      <c r="P131" s="45"/>
      <c r="Q131" s="9"/>
    </row>
    <row r="132" spans="1:17" s="26" customFormat="1" ht="15.75" x14ac:dyDescent="0.25">
      <c r="A132" s="40">
        <v>3</v>
      </c>
      <c r="B132" s="87" t="s">
        <v>269</v>
      </c>
      <c r="C132" s="87" t="s">
        <v>270</v>
      </c>
      <c r="D132" s="84" t="s">
        <v>153</v>
      </c>
      <c r="E132" s="84" t="s">
        <v>7</v>
      </c>
      <c r="F132" s="84" t="s">
        <v>45</v>
      </c>
      <c r="G132" s="173">
        <v>200</v>
      </c>
      <c r="H132" s="47">
        <v>248</v>
      </c>
      <c r="I132" s="170"/>
      <c r="J132" s="183">
        <v>239</v>
      </c>
      <c r="K132" s="180">
        <f>SUM(G132:J132)</f>
        <v>687</v>
      </c>
      <c r="L132" s="99">
        <f>IF(N132&gt;3,MIN(G132:J132),0)</f>
        <v>0</v>
      </c>
      <c r="M132" s="100">
        <f>K132-L132</f>
        <v>687</v>
      </c>
      <c r="N132" s="101">
        <f>COUNTIF(G132:J132,"&gt;1")</f>
        <v>3</v>
      </c>
      <c r="O132" s="47"/>
      <c r="P132" s="45"/>
      <c r="Q132" s="9"/>
    </row>
    <row r="133" spans="1:17" s="26" customFormat="1" ht="15.75" x14ac:dyDescent="0.25">
      <c r="A133" s="107">
        <v>4</v>
      </c>
      <c r="B133" s="87" t="s">
        <v>266</v>
      </c>
      <c r="C133" s="87" t="s">
        <v>267</v>
      </c>
      <c r="D133" s="84" t="s">
        <v>40</v>
      </c>
      <c r="E133" s="84" t="s">
        <v>7</v>
      </c>
      <c r="F133" s="84" t="s">
        <v>45</v>
      </c>
      <c r="G133" s="173"/>
      <c r="H133" s="47"/>
      <c r="I133" s="170"/>
      <c r="J133" s="183"/>
      <c r="K133" s="180">
        <f>SUM(G133:J133)</f>
        <v>0</v>
      </c>
      <c r="L133" s="99">
        <f>IF(N133&gt;3,MIN(G133:J133),0)</f>
        <v>0</v>
      </c>
      <c r="M133" s="100">
        <f>K133-L133</f>
        <v>0</v>
      </c>
      <c r="N133" s="101">
        <f>COUNTIF(G133:J133,"&gt;1")</f>
        <v>0</v>
      </c>
      <c r="O133" s="47">
        <f>COUNTIF(K130:K133,"&gt;1")</f>
        <v>3</v>
      </c>
      <c r="P133" s="45"/>
      <c r="Q133" s="9">
        <v>3</v>
      </c>
    </row>
    <row r="134" spans="1:17" s="26" customFormat="1" ht="9.9499999999999993" customHeight="1" x14ac:dyDescent="0.25">
      <c r="A134" s="114"/>
      <c r="B134" s="115"/>
      <c r="C134" s="115"/>
      <c r="D134" s="115"/>
      <c r="E134" s="115"/>
      <c r="F134" s="115"/>
      <c r="G134" s="172"/>
      <c r="H134" s="172"/>
      <c r="I134" s="172"/>
      <c r="J134" s="172"/>
      <c r="K134" s="172"/>
      <c r="L134" s="115"/>
      <c r="M134" s="115"/>
      <c r="N134" s="116"/>
      <c r="O134" s="24"/>
      <c r="P134" s="9"/>
      <c r="Q134" s="9"/>
    </row>
    <row r="135" spans="1:17" s="26" customFormat="1" ht="15.75" x14ac:dyDescent="0.25">
      <c r="A135" s="108">
        <v>1</v>
      </c>
      <c r="B135" s="84" t="s">
        <v>192</v>
      </c>
      <c r="C135" s="84" t="s">
        <v>162</v>
      </c>
      <c r="D135" s="84" t="s">
        <v>158</v>
      </c>
      <c r="E135" s="84" t="s">
        <v>7</v>
      </c>
      <c r="F135" s="84" t="s">
        <v>23</v>
      </c>
      <c r="G135" s="173">
        <v>281</v>
      </c>
      <c r="H135" s="47">
        <v>295</v>
      </c>
      <c r="I135" s="170">
        <v>293</v>
      </c>
      <c r="J135" s="170">
        <v>290</v>
      </c>
      <c r="K135" s="178">
        <f>SUM(G135:J135)</f>
        <v>1159</v>
      </c>
      <c r="L135" s="102">
        <f>IF(N135&gt;3,MIN(G135:J135),0)</f>
        <v>281</v>
      </c>
      <c r="M135" s="103">
        <f>K135-L135</f>
        <v>878</v>
      </c>
      <c r="N135" s="104">
        <f>COUNTIF(G135:J135,"&gt;1")</f>
        <v>4</v>
      </c>
      <c r="O135" s="47"/>
      <c r="P135" s="9"/>
      <c r="Q135" s="9"/>
    </row>
    <row r="136" spans="1:17" ht="15" customHeight="1" x14ac:dyDescent="0.25">
      <c r="A136" s="39">
        <v>2</v>
      </c>
      <c r="B136" s="84" t="s">
        <v>275</v>
      </c>
      <c r="C136" s="84" t="s">
        <v>276</v>
      </c>
      <c r="D136" s="84" t="s">
        <v>40</v>
      </c>
      <c r="E136" s="84" t="s">
        <v>7</v>
      </c>
      <c r="F136" s="84" t="s">
        <v>23</v>
      </c>
      <c r="G136" s="173"/>
      <c r="H136" s="47"/>
      <c r="I136" s="170"/>
      <c r="J136" s="170">
        <v>206</v>
      </c>
      <c r="K136" s="180">
        <f>SUM(G136:J136)</f>
        <v>206</v>
      </c>
      <c r="L136" s="99">
        <f>IF(N136&gt;3,MIN(G136:J136),0)</f>
        <v>0</v>
      </c>
      <c r="M136" s="100">
        <f>K136-L136</f>
        <v>206</v>
      </c>
      <c r="N136" s="101">
        <f>COUNTIF(G136:J136,"&gt;1")</f>
        <v>1</v>
      </c>
    </row>
    <row r="137" spans="1:17" ht="15" customHeight="1" x14ac:dyDescent="0.25">
      <c r="A137" s="39">
        <v>3</v>
      </c>
      <c r="B137" s="84" t="s">
        <v>163</v>
      </c>
      <c r="C137" s="84" t="s">
        <v>164</v>
      </c>
      <c r="D137" s="84" t="s">
        <v>155</v>
      </c>
      <c r="E137" s="84" t="s">
        <v>7</v>
      </c>
      <c r="F137" s="84" t="s">
        <v>23</v>
      </c>
      <c r="G137" s="173"/>
      <c r="H137" s="47"/>
      <c r="I137" s="170"/>
      <c r="J137" s="170"/>
      <c r="K137" s="180">
        <f>SUM(G137:J137)</f>
        <v>0</v>
      </c>
      <c r="L137" s="99">
        <f>IF(N137&gt;3,MIN(G137:J137),0)</f>
        <v>0</v>
      </c>
      <c r="M137" s="100">
        <f>K137-L137</f>
        <v>0</v>
      </c>
      <c r="N137" s="101">
        <f>COUNTIF(G137:J137,"&gt;1")</f>
        <v>0</v>
      </c>
    </row>
    <row r="138" spans="1:17" ht="15" customHeight="1" x14ac:dyDescent="0.25">
      <c r="A138" s="107">
        <v>4</v>
      </c>
      <c r="B138" s="84" t="s">
        <v>273</v>
      </c>
      <c r="C138" s="84" t="s">
        <v>274</v>
      </c>
      <c r="D138" s="84" t="s">
        <v>40</v>
      </c>
      <c r="E138" s="84" t="s">
        <v>7</v>
      </c>
      <c r="F138" s="84" t="s">
        <v>23</v>
      </c>
      <c r="G138" s="173"/>
      <c r="H138" s="47"/>
      <c r="I138" s="170"/>
      <c r="J138" s="170"/>
      <c r="K138" s="180">
        <f>SUM(G138:J138)</f>
        <v>0</v>
      </c>
      <c r="L138" s="99">
        <f>IF(N138&gt;3,MIN(G138:J138),0)</f>
        <v>0</v>
      </c>
      <c r="M138" s="100">
        <f>K138-L138</f>
        <v>0</v>
      </c>
      <c r="N138" s="101">
        <f>COUNTIF(G138:J138,"&gt;1")</f>
        <v>0</v>
      </c>
      <c r="O138" s="47">
        <f>COUNTIF(K135:K138,"&gt;1")</f>
        <v>2</v>
      </c>
      <c r="P138" s="47">
        <f>SUM(O95:O138)</f>
        <v>23</v>
      </c>
      <c r="Q138" s="9">
        <v>3</v>
      </c>
    </row>
    <row r="139" spans="1:17" s="26" customFormat="1" ht="9.9499999999999993" customHeight="1" thickBot="1" x14ac:dyDescent="0.3">
      <c r="A139" s="114"/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6"/>
      <c r="O139" s="24"/>
      <c r="P139" s="9"/>
      <c r="Q139" s="9"/>
    </row>
    <row r="140" spans="1:17" s="26" customFormat="1" ht="16.7" customHeight="1" thickBot="1" x14ac:dyDescent="0.3">
      <c r="A140" s="34"/>
      <c r="B140" s="38"/>
      <c r="C140" s="38"/>
      <c r="D140" s="38"/>
      <c r="E140" s="38"/>
      <c r="F140" s="38"/>
      <c r="G140" s="34"/>
      <c r="H140" s="30"/>
      <c r="I140" s="30"/>
      <c r="J140" s="30"/>
      <c r="K140" s="43"/>
      <c r="L140" s="71"/>
      <c r="M140" s="43"/>
      <c r="N140" s="4"/>
      <c r="O140" s="203">
        <f>SUM(O7:O139)</f>
        <v>81</v>
      </c>
      <c r="P140" s="30"/>
      <c r="Q140" s="204">
        <f>SUM(Q7:Q138)</f>
        <v>107</v>
      </c>
    </row>
    <row r="141" spans="1:17" s="26" customFormat="1" ht="16.5" thickBot="1" x14ac:dyDescent="0.3">
      <c r="A141" s="9"/>
      <c r="B141" s="33"/>
      <c r="C141" s="109"/>
      <c r="D141" s="62" t="s">
        <v>27</v>
      </c>
      <c r="E141" s="63"/>
      <c r="F141" s="63"/>
      <c r="G141" s="64">
        <f>COUNTIF(G7:G138,"&gt;1")</f>
        <v>73</v>
      </c>
      <c r="H141" s="64">
        <f>COUNTIF(H7:H138,"&gt;1")</f>
        <v>68</v>
      </c>
      <c r="I141" s="139">
        <f>COUNTIF(I7:I135,"&gt;1")</f>
        <v>36</v>
      </c>
      <c r="J141" s="139">
        <f>COUNTIF(J7:J138,"&gt;1")</f>
        <v>50</v>
      </c>
      <c r="K141" s="80">
        <f>SUM(G141:J141)</f>
        <v>227</v>
      </c>
      <c r="L141" s="214" t="s">
        <v>26</v>
      </c>
      <c r="M141" s="214"/>
      <c r="N141" s="214"/>
      <c r="O141" s="14"/>
      <c r="P141" s="9"/>
      <c r="Q141" s="9"/>
    </row>
    <row r="142" spans="1:17" s="26" customFormat="1" ht="16.5" x14ac:dyDescent="0.3">
      <c r="A142" s="9"/>
      <c r="B142" s="35"/>
      <c r="C142" s="35"/>
      <c r="D142" s="57" t="s">
        <v>24</v>
      </c>
      <c r="E142" s="58"/>
      <c r="F142" s="58"/>
      <c r="G142" s="59" t="s">
        <v>171</v>
      </c>
      <c r="H142" s="60" t="s">
        <v>171</v>
      </c>
      <c r="I142" s="140" t="s">
        <v>9</v>
      </c>
      <c r="J142" s="140" t="s">
        <v>55</v>
      </c>
      <c r="K142" s="61" t="s">
        <v>21</v>
      </c>
      <c r="L142" s="17">
        <f>COUNTIF(N7:N138,4)</f>
        <v>24</v>
      </c>
      <c r="M142" s="18" t="s">
        <v>17</v>
      </c>
      <c r="N142" s="23">
        <f>L142/L146</f>
        <v>0.29629629629629628</v>
      </c>
      <c r="O142" s="14"/>
      <c r="P142" s="9"/>
      <c r="Q142" s="9"/>
    </row>
    <row r="143" spans="1:17" s="26" customFormat="1" ht="16.5" x14ac:dyDescent="0.3">
      <c r="A143" s="9"/>
      <c r="B143" s="35"/>
      <c r="C143" s="35"/>
      <c r="D143" s="54"/>
      <c r="E143" s="54"/>
      <c r="F143" s="54"/>
      <c r="G143" s="55"/>
      <c r="H143" s="56"/>
      <c r="I143" s="56"/>
      <c r="J143" s="56"/>
      <c r="K143" s="30"/>
      <c r="L143" s="17">
        <f>COUNTIF(N7:N138,3)</f>
        <v>25</v>
      </c>
      <c r="M143" s="18" t="s">
        <v>18</v>
      </c>
      <c r="N143" s="23">
        <f>L143/L146</f>
        <v>0.30864197530864196</v>
      </c>
      <c r="O143" s="14"/>
      <c r="P143" s="9"/>
      <c r="Q143" s="9"/>
    </row>
    <row r="144" spans="1:17" s="26" customFormat="1" ht="16.5" x14ac:dyDescent="0.3">
      <c r="A144" s="9"/>
      <c r="B144" s="35"/>
      <c r="C144" s="35"/>
      <c r="D144" s="54"/>
      <c r="E144" s="54"/>
      <c r="F144" s="54"/>
      <c r="G144" s="55"/>
      <c r="H144" s="56"/>
      <c r="I144" s="56"/>
      <c r="J144" s="56"/>
      <c r="K144" s="30"/>
      <c r="L144" s="17">
        <f>COUNTIF(N7:N138,2)</f>
        <v>24</v>
      </c>
      <c r="M144" s="18" t="s">
        <v>19</v>
      </c>
      <c r="N144" s="23">
        <f>L144/L146</f>
        <v>0.29629629629629628</v>
      </c>
      <c r="O144" s="1"/>
      <c r="P144" s="9"/>
      <c r="Q144" s="9"/>
    </row>
    <row r="145" spans="1:17" s="26" customFormat="1" ht="16.7" customHeight="1" x14ac:dyDescent="0.25">
      <c r="A145" s="4"/>
      <c r="B145" s="35"/>
      <c r="C145" s="35"/>
      <c r="D145" s="11"/>
      <c r="E145" s="11"/>
      <c r="F145" s="11"/>
      <c r="G145" s="29"/>
      <c r="H145" s="3"/>
      <c r="I145" s="3"/>
      <c r="J145" s="3"/>
      <c r="K145" s="3"/>
      <c r="L145" s="76">
        <f>COUNTIF(N7:N138,1)</f>
        <v>8</v>
      </c>
      <c r="M145" s="18" t="s">
        <v>20</v>
      </c>
      <c r="N145" s="23">
        <f>L145/L146</f>
        <v>9.8765432098765427E-2</v>
      </c>
      <c r="O145" s="10"/>
      <c r="P145" s="9"/>
      <c r="Q145" s="9"/>
    </row>
    <row r="146" spans="1:17" s="26" customFormat="1" ht="18" x14ac:dyDescent="0.25">
      <c r="A146" s="4"/>
      <c r="B146" s="2"/>
      <c r="C146" s="2"/>
      <c r="E146" s="215" t="s">
        <v>43</v>
      </c>
      <c r="F146" s="216"/>
      <c r="G146" s="217"/>
      <c r="H146" s="217"/>
      <c r="I146" s="217"/>
      <c r="J146" s="217"/>
      <c r="K146" s="218"/>
      <c r="L146" s="77">
        <f>SUM(L140:L145)</f>
        <v>81</v>
      </c>
      <c r="M146" s="78"/>
      <c r="N146" s="79"/>
      <c r="O146" s="10"/>
      <c r="P146" s="30"/>
      <c r="Q146" s="30"/>
    </row>
    <row r="147" spans="1:17" s="26" customFormat="1" ht="15.75" x14ac:dyDescent="0.25">
      <c r="A147" s="4"/>
      <c r="B147" s="90" t="s">
        <v>305</v>
      </c>
      <c r="C147" s="2"/>
      <c r="D147" s="205">
        <f>Q140</f>
        <v>107</v>
      </c>
      <c r="E147" s="210" t="s">
        <v>38</v>
      </c>
      <c r="F147" s="211"/>
      <c r="G147" s="194">
        <v>0</v>
      </c>
      <c r="H147" s="119">
        <v>0</v>
      </c>
      <c r="I147" s="119">
        <v>3</v>
      </c>
      <c r="J147" s="142">
        <v>3</v>
      </c>
      <c r="K147" s="81">
        <f t="shared" ref="K147:K154" si="36">SUM(G147:J147)</f>
        <v>6</v>
      </c>
      <c r="L147" s="120">
        <f>(L142+L143)/L146</f>
        <v>0.60493827160493829</v>
      </c>
      <c r="M147" s="73"/>
      <c r="N147" s="4"/>
      <c r="O147" s="9"/>
      <c r="P147" s="30"/>
      <c r="Q147" s="30"/>
    </row>
    <row r="148" spans="1:17" s="26" customFormat="1" ht="18" x14ac:dyDescent="0.25">
      <c r="A148" s="4"/>
      <c r="B148" s="90" t="s">
        <v>167</v>
      </c>
      <c r="C148" s="110"/>
      <c r="D148" s="69">
        <f>P138</f>
        <v>23</v>
      </c>
      <c r="E148" s="210" t="s">
        <v>14</v>
      </c>
      <c r="F148" s="211"/>
      <c r="G148" s="194">
        <v>13</v>
      </c>
      <c r="H148" s="119">
        <v>12</v>
      </c>
      <c r="I148" s="119">
        <v>9</v>
      </c>
      <c r="J148" s="119">
        <v>13</v>
      </c>
      <c r="K148" s="81">
        <f t="shared" si="36"/>
        <v>47</v>
      </c>
      <c r="L148" s="52"/>
      <c r="M148" s="74"/>
      <c r="N148" s="3"/>
      <c r="O148" s="9"/>
      <c r="P148" s="30"/>
      <c r="Q148" s="48"/>
    </row>
    <row r="149" spans="1:17" s="26" customFormat="1" ht="18" x14ac:dyDescent="0.25">
      <c r="A149" s="93"/>
      <c r="B149" s="91" t="s">
        <v>168</v>
      </c>
      <c r="C149" s="111"/>
      <c r="D149" s="70">
        <f>P93</f>
        <v>58</v>
      </c>
      <c r="E149" s="210" t="s">
        <v>39</v>
      </c>
      <c r="F149" s="211"/>
      <c r="G149" s="194">
        <v>17</v>
      </c>
      <c r="H149" s="119">
        <v>14</v>
      </c>
      <c r="I149" s="119">
        <v>5</v>
      </c>
      <c r="J149" s="119">
        <v>13</v>
      </c>
      <c r="K149" s="81">
        <f t="shared" si="36"/>
        <v>49</v>
      </c>
      <c r="L149" s="73"/>
      <c r="M149" s="75"/>
      <c r="N149" s="32"/>
      <c r="O149" s="9"/>
      <c r="P149" s="43"/>
      <c r="Q149" s="48"/>
    </row>
    <row r="150" spans="1:17" s="26" customFormat="1" ht="15.75" x14ac:dyDescent="0.25">
      <c r="A150" s="4"/>
      <c r="B150" s="92" t="s">
        <v>169</v>
      </c>
      <c r="C150" s="31"/>
      <c r="D150" s="31">
        <f>SUM(D148:D149)</f>
        <v>81</v>
      </c>
      <c r="E150" s="210" t="s">
        <v>40</v>
      </c>
      <c r="F150" s="211"/>
      <c r="G150" s="194">
        <v>12</v>
      </c>
      <c r="H150" s="119">
        <v>11</v>
      </c>
      <c r="I150" s="119">
        <v>4</v>
      </c>
      <c r="J150" s="119">
        <v>4</v>
      </c>
      <c r="K150" s="81">
        <f t="shared" si="36"/>
        <v>31</v>
      </c>
      <c r="L150" s="3"/>
      <c r="M150" s="3"/>
      <c r="N150" s="3"/>
      <c r="O150" s="9"/>
      <c r="P150" s="30"/>
      <c r="Q150" s="49"/>
    </row>
    <row r="151" spans="1:17" s="26" customFormat="1" ht="18" x14ac:dyDescent="0.25">
      <c r="A151" s="4"/>
      <c r="B151" s="37"/>
      <c r="C151" s="37"/>
      <c r="D151" s="11"/>
      <c r="E151" s="210" t="s">
        <v>37</v>
      </c>
      <c r="F151" s="211"/>
      <c r="G151" s="194">
        <v>8</v>
      </c>
      <c r="H151" s="119">
        <v>8</v>
      </c>
      <c r="I151" s="119">
        <v>8</v>
      </c>
      <c r="J151" s="119">
        <v>7</v>
      </c>
      <c r="K151" s="81">
        <f t="shared" si="36"/>
        <v>31</v>
      </c>
      <c r="L151" s="3"/>
      <c r="M151" s="3"/>
      <c r="N151" s="3"/>
      <c r="O151" s="9"/>
      <c r="P151" s="33"/>
      <c r="Q151" s="33"/>
    </row>
    <row r="152" spans="1:17" s="26" customFormat="1" ht="15.75" x14ac:dyDescent="0.25">
      <c r="A152" s="4"/>
      <c r="B152" s="90" t="s">
        <v>170</v>
      </c>
      <c r="C152" s="110"/>
      <c r="D152" s="206">
        <f>K141</f>
        <v>227</v>
      </c>
      <c r="E152" s="210" t="s">
        <v>46</v>
      </c>
      <c r="F152" s="211"/>
      <c r="G152" s="194">
        <v>0</v>
      </c>
      <c r="H152" s="119">
        <v>0</v>
      </c>
      <c r="I152" s="119">
        <v>0</v>
      </c>
      <c r="J152" s="119">
        <v>0</v>
      </c>
      <c r="K152" s="81">
        <f t="shared" si="36"/>
        <v>0</v>
      </c>
      <c r="L152" s="3"/>
      <c r="M152" s="3"/>
      <c r="N152" s="3"/>
      <c r="O152" s="9"/>
      <c r="P152" s="33"/>
      <c r="Q152" s="33"/>
    </row>
    <row r="153" spans="1:17" s="26" customFormat="1" ht="15.75" x14ac:dyDescent="0.25">
      <c r="A153" s="4"/>
      <c r="B153" s="2"/>
      <c r="C153" s="2"/>
      <c r="D153" s="11"/>
      <c r="E153" s="210" t="s">
        <v>86</v>
      </c>
      <c r="F153" s="211"/>
      <c r="G153" s="194">
        <v>4</v>
      </c>
      <c r="H153" s="119">
        <v>4</v>
      </c>
      <c r="I153" s="119">
        <v>3</v>
      </c>
      <c r="J153" s="119">
        <v>4</v>
      </c>
      <c r="K153" s="81">
        <f t="shared" si="36"/>
        <v>15</v>
      </c>
      <c r="L153" s="3"/>
      <c r="M153" s="3"/>
      <c r="N153" s="3"/>
      <c r="O153" s="9"/>
      <c r="P153" s="33"/>
      <c r="Q153" s="33"/>
    </row>
    <row r="154" spans="1:17" s="26" customFormat="1" ht="15.75" x14ac:dyDescent="0.25">
      <c r="A154" s="4"/>
      <c r="B154" s="2"/>
      <c r="C154" s="2"/>
      <c r="D154" s="11"/>
      <c r="E154" s="210" t="s">
        <v>47</v>
      </c>
      <c r="F154" s="211"/>
      <c r="G154" s="194">
        <v>6</v>
      </c>
      <c r="H154" s="119">
        <v>7</v>
      </c>
      <c r="I154" s="119">
        <v>1</v>
      </c>
      <c r="J154" s="119">
        <v>3</v>
      </c>
      <c r="K154" s="81">
        <f t="shared" si="36"/>
        <v>17</v>
      </c>
      <c r="L154"/>
      <c r="M154"/>
      <c r="N154"/>
      <c r="O154" s="9"/>
      <c r="P154" s="50"/>
      <c r="Q154" s="51"/>
    </row>
    <row r="155" spans="1:17" s="26" customFormat="1" ht="18" x14ac:dyDescent="0.25">
      <c r="A155" s="4"/>
      <c r="B155" s="28"/>
      <c r="C155" s="112"/>
      <c r="D155" s="12"/>
      <c r="E155"/>
      <c r="F155"/>
      <c r="G155" s="19">
        <f t="shared" ref="G155:J155" si="37">SUM(G147:G154)</f>
        <v>60</v>
      </c>
      <c r="H155" s="19">
        <f t="shared" si="37"/>
        <v>56</v>
      </c>
      <c r="I155" s="19">
        <f t="shared" si="37"/>
        <v>33</v>
      </c>
      <c r="J155" s="19">
        <f t="shared" si="37"/>
        <v>47</v>
      </c>
      <c r="K155" s="19">
        <f>SUM(K147:K154)</f>
        <v>196</v>
      </c>
      <c r="L155"/>
      <c r="M155"/>
      <c r="N155"/>
      <c r="O155" s="138">
        <f>SUM(O147:O154)</f>
        <v>0</v>
      </c>
      <c r="P155" s="1"/>
      <c r="Q155" s="1"/>
    </row>
    <row r="156" spans="1:17" s="26" customFormat="1" x14ac:dyDescent="0.2">
      <c r="A156" s="4"/>
      <c r="B156"/>
      <c r="C156" s="19"/>
      <c r="D156"/>
      <c r="E156"/>
      <c r="F156"/>
      <c r="G156"/>
      <c r="H156"/>
      <c r="I156"/>
      <c r="J156"/>
      <c r="K156"/>
      <c r="L156"/>
      <c r="M156"/>
      <c r="N156"/>
      <c r="O156"/>
      <c r="P156" s="1"/>
      <c r="Q156" s="1"/>
    </row>
    <row r="157" spans="1:17" s="26" customFormat="1" x14ac:dyDescent="0.2">
      <c r="A157"/>
      <c r="B157"/>
      <c r="C157" s="19"/>
      <c r="D157"/>
      <c r="E157"/>
      <c r="F157"/>
      <c r="G157" s="4"/>
      <c r="H157"/>
      <c r="I157"/>
      <c r="J157"/>
      <c r="K157"/>
      <c r="L157"/>
      <c r="M157"/>
      <c r="N157"/>
      <c r="O157"/>
      <c r="P157"/>
      <c r="Q157"/>
    </row>
    <row r="158" spans="1:17" s="26" customFormat="1" x14ac:dyDescent="0.2">
      <c r="A158"/>
      <c r="B158"/>
      <c r="C158" s="19"/>
      <c r="D158" s="4"/>
      <c r="E158"/>
      <c r="F158"/>
      <c r="G158"/>
      <c r="H158"/>
      <c r="I158"/>
      <c r="J158"/>
      <c r="K158"/>
      <c r="L158"/>
      <c r="M158"/>
      <c r="N158"/>
      <c r="O158"/>
      <c r="P158"/>
      <c r="Q158"/>
    </row>
    <row r="159" spans="1:17" s="26" customFormat="1" x14ac:dyDescent="0.2">
      <c r="A159"/>
      <c r="B159"/>
      <c r="C159" s="1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</row>
    <row r="160" spans="1:17" s="26" customFormat="1" x14ac:dyDescent="0.2">
      <c r="A160"/>
      <c r="B160"/>
      <c r="C160" s="19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</row>
    <row r="161" spans="1:17" s="26" customFormat="1" x14ac:dyDescent="0.2">
      <c r="A161"/>
      <c r="B161"/>
      <c r="C161" s="19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</row>
    <row r="162" spans="1:17" s="26" customFormat="1" x14ac:dyDescent="0.2">
      <c r="A162"/>
      <c r="B162"/>
      <c r="C162" s="19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</row>
    <row r="163" spans="1:17" s="26" customFormat="1" x14ac:dyDescent="0.2">
      <c r="A163"/>
      <c r="B163"/>
      <c r="C163" s="19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</row>
    <row r="164" spans="1:17" s="26" customFormat="1" x14ac:dyDescent="0.2">
      <c r="A164"/>
      <c r="B164"/>
      <c r="C164" s="19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</row>
    <row r="165" spans="1:17" s="26" customFormat="1" x14ac:dyDescent="0.2">
      <c r="A165"/>
      <c r="B165"/>
      <c r="C165" s="19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</row>
    <row r="166" spans="1:17" s="26" customFormat="1" x14ac:dyDescent="0.2">
      <c r="A166"/>
      <c r="B166"/>
      <c r="C166" s="19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</row>
    <row r="167" spans="1:17" s="26" customFormat="1" x14ac:dyDescent="0.2">
      <c r="A167"/>
      <c r="B167"/>
      <c r="C167" s="19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</row>
    <row r="168" spans="1:17" s="26" customFormat="1" x14ac:dyDescent="0.2">
      <c r="A168"/>
      <c r="B168"/>
      <c r="C168" s="19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</row>
    <row r="169" spans="1:17" s="26" customFormat="1" x14ac:dyDescent="0.2">
      <c r="A169"/>
      <c r="B169"/>
      <c r="C169" s="1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</row>
    <row r="170" spans="1:17" s="26" customFormat="1" x14ac:dyDescent="0.2">
      <c r="A170"/>
      <c r="B170"/>
      <c r="C170" s="19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</row>
    <row r="171" spans="1:17" s="26" customFormat="1" x14ac:dyDescent="0.2">
      <c r="A171"/>
      <c r="B171"/>
      <c r="C171" s="19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</row>
    <row r="172" spans="1:17" s="26" customFormat="1" x14ac:dyDescent="0.2">
      <c r="A172"/>
      <c r="B172"/>
      <c r="C172" s="19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</row>
    <row r="173" spans="1:17" s="26" customFormat="1" x14ac:dyDescent="0.2">
      <c r="A173"/>
      <c r="B173"/>
      <c r="C173" s="19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</row>
    <row r="174" spans="1:17" s="26" customFormat="1" x14ac:dyDescent="0.2">
      <c r="A174"/>
      <c r="B174"/>
      <c r="C174" s="19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</row>
    <row r="175" spans="1:17" s="26" customFormat="1" x14ac:dyDescent="0.2">
      <c r="A175"/>
      <c r="B175"/>
      <c r="C175" s="19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</row>
    <row r="176" spans="1:17" s="26" customFormat="1" x14ac:dyDescent="0.2">
      <c r="A176"/>
      <c r="B176"/>
      <c r="C176" s="19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</row>
    <row r="177" spans="1:17" s="26" customFormat="1" x14ac:dyDescent="0.2">
      <c r="A177"/>
      <c r="B177"/>
      <c r="C177" s="19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</row>
    <row r="178" spans="1:17" s="26" customFormat="1" x14ac:dyDescent="0.2">
      <c r="A178"/>
      <c r="B178"/>
      <c r="C178" s="19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</row>
    <row r="179" spans="1:17" s="26" customFormat="1" x14ac:dyDescent="0.2">
      <c r="A179"/>
      <c r="B179"/>
      <c r="C179" s="1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</row>
    <row r="180" spans="1:17" s="26" customFormat="1" x14ac:dyDescent="0.2">
      <c r="A180"/>
      <c r="B180"/>
      <c r="C180" s="19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</row>
    <row r="181" spans="1:17" s="26" customFormat="1" x14ac:dyDescent="0.2">
      <c r="A181"/>
      <c r="B181"/>
      <c r="C181" s="19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</row>
    <row r="182" spans="1:17" s="26" customFormat="1" x14ac:dyDescent="0.2">
      <c r="A182"/>
      <c r="B182"/>
      <c r="C182" s="19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</row>
    <row r="183" spans="1:17" s="26" customFormat="1" x14ac:dyDescent="0.2">
      <c r="A183"/>
      <c r="B183"/>
      <c r="C183" s="19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</row>
    <row r="184" spans="1:17" s="26" customFormat="1" x14ac:dyDescent="0.2">
      <c r="A184"/>
      <c r="B184"/>
      <c r="C184" s="19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</row>
    <row r="185" spans="1:17" s="26" customFormat="1" x14ac:dyDescent="0.2">
      <c r="A185"/>
      <c r="B185"/>
      <c r="C185" s="19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</row>
    <row r="186" spans="1:17" s="26" customFormat="1" x14ac:dyDescent="0.2">
      <c r="A186"/>
      <c r="B186"/>
      <c r="C186" s="19"/>
      <c r="D186"/>
      <c r="E186"/>
      <c r="F186" s="213"/>
      <c r="G186" s="213"/>
      <c r="H186" s="213"/>
      <c r="I186"/>
      <c r="J186"/>
      <c r="K186"/>
      <c r="L186"/>
      <c r="M186"/>
      <c r="N186"/>
      <c r="O186"/>
      <c r="P186"/>
      <c r="Q186"/>
    </row>
    <row r="187" spans="1:17" s="26" customFormat="1" x14ac:dyDescent="0.2">
      <c r="A187"/>
      <c r="B187"/>
      <c r="C187" s="19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</row>
    <row r="188" spans="1:17" s="26" customFormat="1" x14ac:dyDescent="0.2">
      <c r="A188"/>
      <c r="B188"/>
      <c r="C188" s="19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</row>
    <row r="189" spans="1:17" s="26" customFormat="1" x14ac:dyDescent="0.2">
      <c r="A189"/>
      <c r="B189"/>
      <c r="C189" s="1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</row>
    <row r="190" spans="1:17" s="26" customFormat="1" x14ac:dyDescent="0.2">
      <c r="A190"/>
      <c r="B190"/>
      <c r="C190" s="19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</row>
    <row r="191" spans="1:17" s="26" customFormat="1" x14ac:dyDescent="0.2">
      <c r="A191"/>
      <c r="B191"/>
      <c r="C191" s="19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</row>
    <row r="192" spans="1:17" s="26" customFormat="1" x14ac:dyDescent="0.2">
      <c r="A192"/>
      <c r="B192"/>
      <c r="C192" s="19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</row>
    <row r="193" spans="1:17" s="26" customFormat="1" x14ac:dyDescent="0.2">
      <c r="A193"/>
      <c r="B193"/>
      <c r="C193" s="19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</row>
    <row r="194" spans="1:17" s="26" customFormat="1" x14ac:dyDescent="0.2">
      <c r="A194"/>
      <c r="B194"/>
      <c r="C194" s="19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</row>
    <row r="195" spans="1:17" s="26" customFormat="1" x14ac:dyDescent="0.2">
      <c r="A195"/>
      <c r="B195"/>
      <c r="C195" s="19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</row>
    <row r="196" spans="1:17" s="26" customFormat="1" x14ac:dyDescent="0.2">
      <c r="A196"/>
      <c r="B196"/>
      <c r="C196" s="19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</row>
    <row r="197" spans="1:17" s="26" customFormat="1" x14ac:dyDescent="0.2">
      <c r="A197"/>
      <c r="B197"/>
      <c r="C197" s="19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</row>
    <row r="198" spans="1:17" s="26" customFormat="1" x14ac:dyDescent="0.2">
      <c r="A198"/>
      <c r="B198"/>
      <c r="C198" s="19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</row>
    <row r="199" spans="1:17" s="26" customFormat="1" x14ac:dyDescent="0.2">
      <c r="A199"/>
      <c r="B199"/>
      <c r="C199" s="1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</row>
    <row r="200" spans="1:17" s="26" customFormat="1" x14ac:dyDescent="0.2">
      <c r="A200"/>
      <c r="B200"/>
      <c r="C200" s="19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</row>
    <row r="201" spans="1:17" s="26" customFormat="1" x14ac:dyDescent="0.2">
      <c r="A201"/>
      <c r="B201"/>
      <c r="C201" s="19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</row>
    <row r="202" spans="1:17" s="26" customFormat="1" x14ac:dyDescent="0.2">
      <c r="A202"/>
      <c r="B202"/>
      <c r="C202" s="19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</row>
    <row r="203" spans="1:17" s="26" customFormat="1" x14ac:dyDescent="0.2">
      <c r="A203"/>
      <c r="B203"/>
      <c r="C203" s="19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</row>
    <row r="204" spans="1:17" s="26" customFormat="1" x14ac:dyDescent="0.2">
      <c r="A204"/>
      <c r="B204"/>
      <c r="C204" s="19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</row>
    <row r="205" spans="1:17" s="26" customFormat="1" x14ac:dyDescent="0.2">
      <c r="A205"/>
      <c r="B205"/>
      <c r="C205" s="19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</row>
    <row r="206" spans="1:17" s="26" customFormat="1" x14ac:dyDescent="0.2">
      <c r="A206"/>
      <c r="B206"/>
      <c r="C206" s="19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</row>
    <row r="207" spans="1:17" s="26" customFormat="1" x14ac:dyDescent="0.2">
      <c r="A207"/>
      <c r="B207"/>
      <c r="C207" s="19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</row>
    <row r="208" spans="1:17" s="26" customFormat="1" x14ac:dyDescent="0.2">
      <c r="A208"/>
      <c r="B208"/>
      <c r="C208" s="19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</row>
    <row r="209" spans="1:17" s="26" customFormat="1" x14ac:dyDescent="0.2">
      <c r="A209"/>
      <c r="B209"/>
      <c r="C209" s="1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</row>
    <row r="210" spans="1:17" s="26" customFormat="1" x14ac:dyDescent="0.2">
      <c r="A210"/>
      <c r="B210"/>
      <c r="C210" s="19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</row>
    <row r="211" spans="1:17" s="26" customFormat="1" x14ac:dyDescent="0.2">
      <c r="A211"/>
      <c r="B211"/>
      <c r="C211" s="19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</row>
    <row r="212" spans="1:17" s="26" customFormat="1" x14ac:dyDescent="0.2">
      <c r="A212"/>
      <c r="B212"/>
      <c r="C212" s="19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</row>
    <row r="213" spans="1:17" s="26" customFormat="1" x14ac:dyDescent="0.2">
      <c r="A213"/>
      <c r="B213"/>
      <c r="C213" s="19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</row>
    <row r="214" spans="1:17" s="26" customFormat="1" x14ac:dyDescent="0.2">
      <c r="A214"/>
      <c r="B214"/>
      <c r="C214" s="19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</row>
    <row r="215" spans="1:17" s="26" customFormat="1" x14ac:dyDescent="0.2">
      <c r="A215"/>
      <c r="B215"/>
      <c r="C215" s="19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</row>
    <row r="216" spans="1:17" s="26" customFormat="1" x14ac:dyDescent="0.2">
      <c r="A216"/>
      <c r="B216"/>
      <c r="C216" s="19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</row>
    <row r="217" spans="1:17" s="26" customFormat="1" x14ac:dyDescent="0.2">
      <c r="A217"/>
      <c r="B217"/>
      <c r="C217" s="19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</row>
    <row r="218" spans="1:17" s="26" customFormat="1" x14ac:dyDescent="0.2">
      <c r="A218"/>
      <c r="B218"/>
      <c r="C218" s="19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</row>
    <row r="219" spans="1:17" s="26" customFormat="1" x14ac:dyDescent="0.2">
      <c r="A219"/>
      <c r="B219"/>
      <c r="C219" s="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</row>
    <row r="220" spans="1:17" s="26" customFormat="1" x14ac:dyDescent="0.2">
      <c r="A220"/>
      <c r="B220"/>
      <c r="C220" s="19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</row>
    <row r="221" spans="1:17" s="26" customFormat="1" x14ac:dyDescent="0.2">
      <c r="A221"/>
      <c r="B221"/>
      <c r="C221" s="19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</row>
    <row r="222" spans="1:17" s="26" customFormat="1" x14ac:dyDescent="0.2">
      <c r="A222"/>
      <c r="B222"/>
      <c r="C222" s="19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</row>
    <row r="223" spans="1:17" s="26" customFormat="1" x14ac:dyDescent="0.2">
      <c r="A223"/>
      <c r="B223"/>
      <c r="C223" s="19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</row>
    <row r="224" spans="1:17" s="26" customFormat="1" x14ac:dyDescent="0.2">
      <c r="A224"/>
      <c r="B224"/>
      <c r="C224" s="19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</row>
    <row r="225" spans="1:17" s="26" customFormat="1" x14ac:dyDescent="0.2">
      <c r="A225"/>
      <c r="B225"/>
      <c r="C225" s="19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</row>
    <row r="226" spans="1:17" s="26" customFormat="1" x14ac:dyDescent="0.2">
      <c r="A226"/>
      <c r="B226"/>
      <c r="C226" s="19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</row>
    <row r="227" spans="1:17" s="26" customFormat="1" x14ac:dyDescent="0.2">
      <c r="A227"/>
      <c r="B227"/>
      <c r="C227" s="19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</row>
    <row r="228" spans="1:17" s="26" customFormat="1" x14ac:dyDescent="0.2">
      <c r="A228"/>
      <c r="B228"/>
      <c r="C228" s="19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</row>
    <row r="229" spans="1:17" s="26" customFormat="1" x14ac:dyDescent="0.2">
      <c r="A229"/>
      <c r="B229"/>
      <c r="C229" s="1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</row>
    <row r="230" spans="1:17" s="26" customFormat="1" x14ac:dyDescent="0.2">
      <c r="A230"/>
      <c r="B230"/>
      <c r="C230" s="19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</row>
    <row r="231" spans="1:17" s="26" customFormat="1" x14ac:dyDescent="0.2">
      <c r="A231"/>
      <c r="B231"/>
      <c r="C231" s="19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</row>
    <row r="232" spans="1:17" s="26" customFormat="1" x14ac:dyDescent="0.2">
      <c r="A232"/>
      <c r="B232"/>
      <c r="C232" s="19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</row>
    <row r="233" spans="1:17" s="26" customFormat="1" x14ac:dyDescent="0.2">
      <c r="A233"/>
      <c r="B233"/>
      <c r="C233" s="19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</row>
    <row r="234" spans="1:17" s="26" customFormat="1" x14ac:dyDescent="0.2">
      <c r="A234"/>
      <c r="B234"/>
      <c r="C234" s="19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</row>
    <row r="235" spans="1:17" s="26" customFormat="1" x14ac:dyDescent="0.2">
      <c r="A235"/>
      <c r="B235"/>
      <c r="C235" s="19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</row>
    <row r="236" spans="1:17" s="26" customFormat="1" x14ac:dyDescent="0.2">
      <c r="A236"/>
      <c r="B236"/>
      <c r="C236" s="19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</row>
    <row r="237" spans="1:17" s="26" customFormat="1" x14ac:dyDescent="0.2">
      <c r="A237"/>
      <c r="B237"/>
      <c r="C237" s="19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</row>
    <row r="238" spans="1:17" s="26" customFormat="1" x14ac:dyDescent="0.2">
      <c r="A238"/>
      <c r="B238"/>
      <c r="C238" s="19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</row>
    <row r="239" spans="1:17" s="26" customFormat="1" x14ac:dyDescent="0.2">
      <c r="A239"/>
      <c r="B239"/>
      <c r="C239" s="1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</row>
    <row r="240" spans="1:17" s="26" customFormat="1" x14ac:dyDescent="0.2">
      <c r="A240"/>
      <c r="B240"/>
      <c r="C240" s="19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</row>
    <row r="241" spans="1:17" s="26" customFormat="1" x14ac:dyDescent="0.2">
      <c r="A241"/>
      <c r="B241"/>
      <c r="C241" s="19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</row>
    <row r="242" spans="1:17" s="26" customFormat="1" x14ac:dyDescent="0.2">
      <c r="A242"/>
      <c r="B242"/>
      <c r="C242" s="19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</row>
    <row r="243" spans="1:17" s="26" customFormat="1" x14ac:dyDescent="0.2">
      <c r="A243"/>
      <c r="B243"/>
      <c r="C243" s="19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</row>
    <row r="244" spans="1:17" s="26" customFormat="1" x14ac:dyDescent="0.2">
      <c r="A244"/>
      <c r="B244"/>
      <c r="C244" s="19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</row>
    <row r="245" spans="1:17" s="26" customFormat="1" x14ac:dyDescent="0.2">
      <c r="A245"/>
      <c r="B245"/>
      <c r="C245" s="19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</row>
    <row r="246" spans="1:17" s="26" customFormat="1" x14ac:dyDescent="0.2">
      <c r="A246"/>
      <c r="B246"/>
      <c r="C246" s="19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</row>
    <row r="247" spans="1:17" s="26" customFormat="1" x14ac:dyDescent="0.2">
      <c r="A247"/>
      <c r="B247"/>
      <c r="C247" s="19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</row>
    <row r="248" spans="1:17" s="26" customFormat="1" x14ac:dyDescent="0.2">
      <c r="A248"/>
      <c r="B248"/>
      <c r="C248" s="19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</row>
    <row r="249" spans="1:17" s="26" customFormat="1" x14ac:dyDescent="0.2">
      <c r="A249"/>
      <c r="B249"/>
      <c r="C249" s="1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</row>
    <row r="250" spans="1:17" s="26" customFormat="1" x14ac:dyDescent="0.2">
      <c r="A250"/>
      <c r="B250"/>
      <c r="C250" s="19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</row>
    <row r="251" spans="1:17" s="26" customFormat="1" x14ac:dyDescent="0.2">
      <c r="A251"/>
      <c r="B251"/>
      <c r="C251" s="19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</row>
    <row r="252" spans="1:17" s="26" customFormat="1" x14ac:dyDescent="0.2">
      <c r="A252"/>
      <c r="B252"/>
      <c r="C252" s="19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</row>
    <row r="253" spans="1:17" s="26" customFormat="1" x14ac:dyDescent="0.2">
      <c r="A253"/>
      <c r="B253"/>
      <c r="C253" s="19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</row>
    <row r="254" spans="1:17" s="26" customFormat="1" x14ac:dyDescent="0.2">
      <c r="A254"/>
      <c r="B254"/>
      <c r="C254" s="19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</row>
    <row r="255" spans="1:17" s="26" customFormat="1" x14ac:dyDescent="0.2">
      <c r="A255"/>
      <c r="B255"/>
      <c r="C255" s="19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</row>
    <row r="256" spans="1:17" s="26" customFormat="1" x14ac:dyDescent="0.2">
      <c r="A256"/>
      <c r="B256"/>
      <c r="C256" s="19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</row>
    <row r="257" spans="1:17" s="26" customFormat="1" x14ac:dyDescent="0.2">
      <c r="A257"/>
      <c r="B257"/>
      <c r="C257" s="19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</row>
    <row r="258" spans="1:17" s="26" customFormat="1" x14ac:dyDescent="0.2">
      <c r="A258"/>
      <c r="B258"/>
      <c r="C258" s="19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</row>
    <row r="259" spans="1:17" s="26" customFormat="1" x14ac:dyDescent="0.2">
      <c r="A259"/>
      <c r="B259"/>
      <c r="C259" s="1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</row>
    <row r="260" spans="1:17" s="26" customFormat="1" x14ac:dyDescent="0.2">
      <c r="A260"/>
      <c r="B260"/>
      <c r="C260" s="19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</row>
    <row r="261" spans="1:17" s="26" customFormat="1" x14ac:dyDescent="0.2">
      <c r="A261"/>
      <c r="B261"/>
      <c r="C261" s="19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</row>
    <row r="262" spans="1:17" s="26" customFormat="1" x14ac:dyDescent="0.2">
      <c r="A262"/>
      <c r="B262"/>
      <c r="C262" s="19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</row>
    <row r="263" spans="1:17" s="26" customFormat="1" x14ac:dyDescent="0.2">
      <c r="A263"/>
      <c r="B263"/>
      <c r="C263" s="19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</row>
    <row r="264" spans="1:17" s="26" customFormat="1" x14ac:dyDescent="0.2">
      <c r="A264"/>
      <c r="B264"/>
      <c r="C264" s="19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</row>
    <row r="265" spans="1:17" s="26" customFormat="1" x14ac:dyDescent="0.2">
      <c r="A265"/>
      <c r="B265"/>
      <c r="C265" s="19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</row>
    <row r="266" spans="1:17" s="26" customFormat="1" x14ac:dyDescent="0.2">
      <c r="A266"/>
      <c r="B266"/>
      <c r="C266" s="19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</row>
    <row r="267" spans="1:17" s="26" customFormat="1" x14ac:dyDescent="0.2">
      <c r="A267"/>
      <c r="B267"/>
      <c r="C267" s="19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</row>
    <row r="268" spans="1:17" s="26" customFormat="1" x14ac:dyDescent="0.2">
      <c r="A268"/>
      <c r="B268"/>
      <c r="C268" s="19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</row>
    <row r="269" spans="1:17" s="26" customFormat="1" x14ac:dyDescent="0.2">
      <c r="A269"/>
      <c r="B269"/>
      <c r="C269" s="1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</row>
    <row r="270" spans="1:17" s="26" customFormat="1" x14ac:dyDescent="0.2">
      <c r="A270"/>
      <c r="B270"/>
      <c r="C270" s="19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</row>
    <row r="271" spans="1:17" s="26" customFormat="1" x14ac:dyDescent="0.2">
      <c r="A271"/>
      <c r="B271"/>
      <c r="C271" s="19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</row>
    <row r="272" spans="1:17" s="26" customFormat="1" x14ac:dyDescent="0.2">
      <c r="A272"/>
      <c r="B272"/>
      <c r="C272" s="19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</row>
    <row r="273" spans="1:17" s="26" customFormat="1" x14ac:dyDescent="0.2">
      <c r="A273"/>
      <c r="B273"/>
      <c r="C273" s="19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</row>
    <row r="274" spans="1:17" s="26" customFormat="1" x14ac:dyDescent="0.2">
      <c r="A274"/>
      <c r="B274"/>
      <c r="C274" s="19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</row>
    <row r="275" spans="1:17" s="26" customFormat="1" x14ac:dyDescent="0.2">
      <c r="A275"/>
      <c r="B275"/>
      <c r="C275" s="19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</row>
    <row r="276" spans="1:17" s="26" customFormat="1" x14ac:dyDescent="0.2">
      <c r="A276"/>
      <c r="B276"/>
      <c r="C276" s="19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</row>
    <row r="277" spans="1:17" s="26" customFormat="1" x14ac:dyDescent="0.2">
      <c r="A277"/>
      <c r="B277"/>
      <c r="C277" s="19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</row>
    <row r="278" spans="1:17" s="26" customFormat="1" x14ac:dyDescent="0.2">
      <c r="A278"/>
      <c r="B278"/>
      <c r="C278" s="19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</row>
    <row r="279" spans="1:17" s="26" customFormat="1" x14ac:dyDescent="0.2">
      <c r="A279"/>
      <c r="B279"/>
      <c r="C279" s="1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</row>
    <row r="280" spans="1:17" s="26" customFormat="1" x14ac:dyDescent="0.2">
      <c r="A280"/>
      <c r="B280"/>
      <c r="C280" s="19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</row>
    <row r="281" spans="1:17" s="26" customFormat="1" x14ac:dyDescent="0.2">
      <c r="A281"/>
      <c r="B281"/>
      <c r="C281" s="19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</row>
    <row r="282" spans="1:17" s="26" customFormat="1" x14ac:dyDescent="0.2">
      <c r="A282"/>
      <c r="B282"/>
      <c r="C282" s="19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</row>
    <row r="283" spans="1:17" s="26" customFormat="1" x14ac:dyDescent="0.2">
      <c r="A283"/>
      <c r="B283"/>
      <c r="C283" s="19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</row>
    <row r="284" spans="1:17" s="26" customFormat="1" x14ac:dyDescent="0.2">
      <c r="A284"/>
      <c r="B284"/>
      <c r="C284" s="19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</row>
    <row r="285" spans="1:17" s="26" customFormat="1" x14ac:dyDescent="0.2">
      <c r="A285"/>
      <c r="B285"/>
      <c r="C285" s="19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</row>
    <row r="286" spans="1:17" s="26" customFormat="1" x14ac:dyDescent="0.2">
      <c r="A286"/>
      <c r="B286"/>
      <c r="C286" s="19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</row>
    <row r="287" spans="1:17" s="26" customFormat="1" x14ac:dyDescent="0.2">
      <c r="A287"/>
      <c r="B287"/>
      <c r="C287" s="19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</row>
    <row r="288" spans="1:17" s="26" customFormat="1" x14ac:dyDescent="0.2">
      <c r="A288"/>
      <c r="B288"/>
      <c r="C288" s="19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</row>
    <row r="289" spans="1:17" s="26" customFormat="1" x14ac:dyDescent="0.2">
      <c r="A289"/>
      <c r="B289"/>
      <c r="C289" s="1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</row>
    <row r="290" spans="1:17" s="26" customFormat="1" x14ac:dyDescent="0.2">
      <c r="A290"/>
      <c r="B290"/>
      <c r="C290" s="19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</row>
    <row r="291" spans="1:17" s="26" customFormat="1" x14ac:dyDescent="0.2">
      <c r="A291"/>
      <c r="B291"/>
      <c r="C291" s="19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</row>
    <row r="292" spans="1:17" s="26" customFormat="1" x14ac:dyDescent="0.2">
      <c r="A292"/>
      <c r="B292"/>
      <c r="C292" s="19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</row>
    <row r="293" spans="1:17" s="26" customFormat="1" x14ac:dyDescent="0.2">
      <c r="A293"/>
      <c r="B293"/>
      <c r="C293" s="19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</row>
    <row r="294" spans="1:17" s="26" customFormat="1" x14ac:dyDescent="0.2">
      <c r="A294"/>
      <c r="B294"/>
      <c r="C294" s="19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</row>
    <row r="295" spans="1:17" s="26" customFormat="1" x14ac:dyDescent="0.2">
      <c r="A295"/>
      <c r="B295"/>
      <c r="C295" s="19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</row>
    <row r="296" spans="1:17" s="26" customFormat="1" x14ac:dyDescent="0.2">
      <c r="A296"/>
      <c r="B296"/>
      <c r="C296" s="19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</row>
    <row r="297" spans="1:17" s="26" customFormat="1" x14ac:dyDescent="0.2">
      <c r="A297"/>
      <c r="B297"/>
      <c r="C297" s="19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</row>
    <row r="298" spans="1:17" s="26" customFormat="1" x14ac:dyDescent="0.2">
      <c r="A298"/>
      <c r="B298"/>
      <c r="C298" s="19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</row>
    <row r="299" spans="1:17" s="26" customFormat="1" x14ac:dyDescent="0.2">
      <c r="A299"/>
      <c r="B299"/>
      <c r="C299" s="1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</row>
    <row r="300" spans="1:17" s="26" customFormat="1" x14ac:dyDescent="0.2">
      <c r="A300"/>
      <c r="B300"/>
      <c r="C300" s="19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</row>
    <row r="301" spans="1:17" s="26" customFormat="1" x14ac:dyDescent="0.2">
      <c r="A301"/>
      <c r="B301"/>
      <c r="C301" s="19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</row>
    <row r="302" spans="1:17" s="26" customFormat="1" x14ac:dyDescent="0.2">
      <c r="A302"/>
      <c r="B302"/>
      <c r="C302" s="19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</row>
    <row r="303" spans="1:17" s="26" customFormat="1" x14ac:dyDescent="0.2">
      <c r="A303"/>
      <c r="B303"/>
      <c r="C303" s="19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</row>
    <row r="304" spans="1:17" s="26" customFormat="1" x14ac:dyDescent="0.2">
      <c r="A304"/>
      <c r="B304"/>
      <c r="C304" s="19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</row>
    <row r="305" spans="1:17" s="26" customFormat="1" x14ac:dyDescent="0.2">
      <c r="A305"/>
      <c r="B305"/>
      <c r="C305" s="19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</row>
    <row r="306" spans="1:17" s="26" customFormat="1" x14ac:dyDescent="0.2">
      <c r="A306"/>
      <c r="B306"/>
      <c r="C306" s="19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</row>
    <row r="307" spans="1:17" s="26" customFormat="1" x14ac:dyDescent="0.2">
      <c r="A307"/>
      <c r="B307"/>
      <c r="C307" s="19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</row>
    <row r="308" spans="1:17" s="26" customFormat="1" x14ac:dyDescent="0.2">
      <c r="A308"/>
      <c r="B308"/>
      <c r="C308" s="19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</row>
    <row r="309" spans="1:17" s="26" customFormat="1" x14ac:dyDescent="0.2">
      <c r="A309"/>
      <c r="B309"/>
      <c r="C309" s="1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</row>
    <row r="310" spans="1:17" s="26" customFormat="1" x14ac:dyDescent="0.2">
      <c r="A310"/>
      <c r="B310"/>
      <c r="C310" s="19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</row>
    <row r="311" spans="1:17" s="26" customFormat="1" x14ac:dyDescent="0.2">
      <c r="A311"/>
      <c r="B311"/>
      <c r="C311" s="19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</row>
    <row r="312" spans="1:17" s="26" customFormat="1" x14ac:dyDescent="0.2">
      <c r="A312"/>
      <c r="B312"/>
      <c r="C312" s="19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</row>
    <row r="313" spans="1:17" s="26" customFormat="1" x14ac:dyDescent="0.2">
      <c r="A313"/>
      <c r="B313"/>
      <c r="C313" s="19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</row>
    <row r="314" spans="1:17" s="26" customFormat="1" x14ac:dyDescent="0.2">
      <c r="A314"/>
      <c r="B314"/>
      <c r="C314" s="19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</row>
    <row r="315" spans="1:17" s="26" customFormat="1" x14ac:dyDescent="0.2">
      <c r="A315"/>
      <c r="B315"/>
      <c r="C315" s="19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</row>
    <row r="316" spans="1:17" s="26" customFormat="1" x14ac:dyDescent="0.2">
      <c r="A316"/>
      <c r="B316"/>
      <c r="C316" s="19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</row>
    <row r="317" spans="1:17" s="26" customFormat="1" x14ac:dyDescent="0.2">
      <c r="A317"/>
      <c r="B317"/>
      <c r="C317" s="19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</row>
    <row r="318" spans="1:17" s="26" customFormat="1" x14ac:dyDescent="0.2">
      <c r="A318"/>
      <c r="B318"/>
      <c r="C318" s="19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</row>
    <row r="319" spans="1:17" s="26" customFormat="1" x14ac:dyDescent="0.2">
      <c r="A319"/>
      <c r="B319"/>
      <c r="C319" s="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</row>
    <row r="320" spans="1:17" s="26" customFormat="1" x14ac:dyDescent="0.2">
      <c r="A320"/>
      <c r="B320"/>
      <c r="C320" s="19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</row>
    <row r="321" spans="1:17" s="26" customFormat="1" x14ac:dyDescent="0.2">
      <c r="A321"/>
      <c r="B321"/>
      <c r="C321" s="19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</row>
    <row r="322" spans="1:17" s="26" customFormat="1" x14ac:dyDescent="0.2">
      <c r="A322"/>
      <c r="B322"/>
      <c r="C322" s="19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</row>
    <row r="323" spans="1:17" s="26" customFormat="1" x14ac:dyDescent="0.2">
      <c r="A323"/>
      <c r="B323"/>
      <c r="C323" s="19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</row>
    <row r="324" spans="1:17" s="26" customFormat="1" x14ac:dyDescent="0.2">
      <c r="A324"/>
      <c r="B324"/>
      <c r="C324" s="19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</row>
    <row r="325" spans="1:17" s="26" customFormat="1" x14ac:dyDescent="0.2">
      <c r="A325"/>
      <c r="B325"/>
      <c r="C325" s="19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</row>
    <row r="326" spans="1:17" s="26" customFormat="1" x14ac:dyDescent="0.2">
      <c r="A326"/>
      <c r="B326"/>
      <c r="C326" s="19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</row>
    <row r="327" spans="1:17" s="26" customFormat="1" x14ac:dyDescent="0.2">
      <c r="A327"/>
      <c r="B327"/>
      <c r="C327" s="19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</row>
    <row r="328" spans="1:17" s="26" customFormat="1" x14ac:dyDescent="0.2">
      <c r="A328"/>
      <c r="B328"/>
      <c r="C328" s="19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</row>
    <row r="329" spans="1:17" s="26" customFormat="1" x14ac:dyDescent="0.2">
      <c r="A329"/>
      <c r="B329"/>
      <c r="C329" s="1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</row>
    <row r="330" spans="1:17" s="26" customFormat="1" x14ac:dyDescent="0.2">
      <c r="A330"/>
      <c r="B330"/>
      <c r="C330" s="19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</row>
    <row r="331" spans="1:17" s="26" customFormat="1" x14ac:dyDescent="0.2">
      <c r="A331"/>
      <c r="B331"/>
      <c r="C331" s="19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</row>
    <row r="332" spans="1:17" s="26" customFormat="1" x14ac:dyDescent="0.2">
      <c r="A332"/>
      <c r="B332"/>
      <c r="C332" s="19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</row>
    <row r="333" spans="1:17" s="26" customFormat="1" x14ac:dyDescent="0.2">
      <c r="A333"/>
      <c r="B333"/>
      <c r="C333" s="19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</row>
    <row r="334" spans="1:17" s="26" customFormat="1" x14ac:dyDescent="0.2">
      <c r="A334"/>
      <c r="B334"/>
      <c r="C334" s="19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</row>
    <row r="335" spans="1:17" s="26" customFormat="1" x14ac:dyDescent="0.2">
      <c r="A335"/>
      <c r="B335"/>
      <c r="C335" s="19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</row>
    <row r="336" spans="1:17" s="26" customFormat="1" x14ac:dyDescent="0.2">
      <c r="A336"/>
      <c r="B336"/>
      <c r="C336" s="19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</row>
    <row r="337" spans="1:17" s="26" customFormat="1" x14ac:dyDescent="0.2">
      <c r="A337"/>
      <c r="B337"/>
      <c r="C337" s="19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</row>
    <row r="338" spans="1:17" s="26" customFormat="1" x14ac:dyDescent="0.2">
      <c r="A338"/>
      <c r="B338"/>
      <c r="C338" s="19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</row>
    <row r="339" spans="1:17" s="26" customFormat="1" x14ac:dyDescent="0.2">
      <c r="A339"/>
      <c r="B339"/>
      <c r="C339" s="1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</row>
    <row r="340" spans="1:17" s="26" customFormat="1" x14ac:dyDescent="0.2">
      <c r="A340"/>
      <c r="B340"/>
      <c r="C340" s="19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</row>
    <row r="341" spans="1:17" s="26" customFormat="1" x14ac:dyDescent="0.2">
      <c r="A341"/>
      <c r="B341"/>
      <c r="C341" s="19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</row>
    <row r="342" spans="1:17" s="26" customFormat="1" x14ac:dyDescent="0.2">
      <c r="A342"/>
      <c r="B342"/>
      <c r="C342" s="19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</row>
    <row r="343" spans="1:17" s="26" customFormat="1" x14ac:dyDescent="0.2">
      <c r="A343"/>
      <c r="B343"/>
      <c r="C343" s="19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</row>
    <row r="344" spans="1:17" s="26" customFormat="1" x14ac:dyDescent="0.2">
      <c r="A344"/>
      <c r="B344"/>
      <c r="C344" s="19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</row>
    <row r="345" spans="1:17" s="26" customFormat="1" x14ac:dyDescent="0.2">
      <c r="A345"/>
      <c r="B345"/>
      <c r="C345" s="19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</row>
    <row r="346" spans="1:17" s="26" customFormat="1" x14ac:dyDescent="0.2">
      <c r="A346"/>
      <c r="B346"/>
      <c r="C346" s="19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</row>
    <row r="347" spans="1:17" s="26" customFormat="1" x14ac:dyDescent="0.2">
      <c r="A347"/>
      <c r="B347"/>
      <c r="C347" s="19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</row>
    <row r="348" spans="1:17" s="26" customFormat="1" x14ac:dyDescent="0.2">
      <c r="A348"/>
      <c r="B348"/>
      <c r="C348" s="19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</row>
    <row r="349" spans="1:17" s="26" customFormat="1" x14ac:dyDescent="0.2">
      <c r="A349"/>
      <c r="B349"/>
      <c r="C349" s="1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</row>
    <row r="350" spans="1:17" s="26" customFormat="1" x14ac:dyDescent="0.2">
      <c r="A350"/>
      <c r="B350"/>
      <c r="C350" s="19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</row>
    <row r="351" spans="1:17" s="26" customFormat="1" x14ac:dyDescent="0.2">
      <c r="A351"/>
      <c r="B351"/>
      <c r="C351" s="19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</row>
    <row r="352" spans="1:17" s="26" customFormat="1" x14ac:dyDescent="0.2">
      <c r="A352"/>
      <c r="B352"/>
      <c r="C352" s="19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</row>
    <row r="353" spans="1:17" s="26" customFormat="1" x14ac:dyDescent="0.2">
      <c r="A353"/>
      <c r="B353"/>
      <c r="C353" s="19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</row>
    <row r="354" spans="1:17" s="26" customFormat="1" x14ac:dyDescent="0.2">
      <c r="A354"/>
      <c r="B354"/>
      <c r="C354" s="19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</row>
    <row r="355" spans="1:17" s="26" customFormat="1" x14ac:dyDescent="0.2">
      <c r="A355"/>
      <c r="B355"/>
      <c r="C355" s="19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</row>
    <row r="356" spans="1:17" s="26" customFormat="1" x14ac:dyDescent="0.2">
      <c r="A356"/>
      <c r="B356"/>
      <c r="C356" s="19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</row>
    <row r="357" spans="1:17" s="26" customFormat="1" x14ac:dyDescent="0.2">
      <c r="A357"/>
      <c r="B357"/>
      <c r="C357" s="19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</row>
    <row r="358" spans="1:17" s="26" customFormat="1" x14ac:dyDescent="0.2">
      <c r="A358"/>
      <c r="B358"/>
      <c r="C358" s="19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</row>
    <row r="359" spans="1:17" s="26" customFormat="1" x14ac:dyDescent="0.2">
      <c r="A359"/>
      <c r="B359"/>
      <c r="C359" s="1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</row>
    <row r="360" spans="1:17" s="26" customFormat="1" x14ac:dyDescent="0.2">
      <c r="A360"/>
      <c r="B360"/>
      <c r="C360" s="19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</row>
    <row r="361" spans="1:17" s="26" customFormat="1" x14ac:dyDescent="0.2">
      <c r="A361"/>
      <c r="B361"/>
      <c r="C361" s="19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</row>
    <row r="362" spans="1:17" s="26" customFormat="1" x14ac:dyDescent="0.2">
      <c r="A362"/>
      <c r="B362"/>
      <c r="C362" s="19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</row>
    <row r="363" spans="1:17" s="26" customFormat="1" x14ac:dyDescent="0.2">
      <c r="A363"/>
      <c r="B363"/>
      <c r="C363" s="19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</row>
    <row r="364" spans="1:17" s="26" customFormat="1" x14ac:dyDescent="0.2">
      <c r="A364"/>
      <c r="B364"/>
      <c r="C364" s="19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</row>
    <row r="365" spans="1:17" s="26" customFormat="1" x14ac:dyDescent="0.2">
      <c r="A365"/>
      <c r="B365"/>
      <c r="C365" s="19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</row>
    <row r="366" spans="1:17" s="26" customFormat="1" x14ac:dyDescent="0.2">
      <c r="A366"/>
      <c r="B366"/>
      <c r="C366" s="19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</row>
    <row r="367" spans="1:17" s="26" customFormat="1" x14ac:dyDescent="0.2">
      <c r="A367"/>
      <c r="B367"/>
      <c r="C367" s="19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</row>
    <row r="368" spans="1:17" s="26" customFormat="1" x14ac:dyDescent="0.2">
      <c r="A368"/>
      <c r="B368"/>
      <c r="C368" s="19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</row>
    <row r="369" spans="1:17" s="26" customFormat="1" x14ac:dyDescent="0.2">
      <c r="A369"/>
      <c r="B369"/>
      <c r="C369" s="1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</row>
    <row r="370" spans="1:17" s="26" customFormat="1" x14ac:dyDescent="0.2">
      <c r="A370"/>
      <c r="B370"/>
      <c r="C370" s="19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</row>
    <row r="371" spans="1:17" s="26" customFormat="1" x14ac:dyDescent="0.2">
      <c r="A371"/>
      <c r="B371"/>
      <c r="C371" s="19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</row>
    <row r="372" spans="1:17" s="26" customFormat="1" x14ac:dyDescent="0.2">
      <c r="A372"/>
      <c r="B372"/>
      <c r="C372" s="19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</row>
    <row r="373" spans="1:17" s="26" customFormat="1" x14ac:dyDescent="0.2">
      <c r="A373"/>
      <c r="B373"/>
      <c r="C373" s="19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</row>
    <row r="374" spans="1:17" s="26" customFormat="1" x14ac:dyDescent="0.2">
      <c r="A374"/>
      <c r="B374"/>
      <c r="C374" s="19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</row>
    <row r="375" spans="1:17" s="26" customFormat="1" x14ac:dyDescent="0.2">
      <c r="A375"/>
      <c r="B375"/>
      <c r="C375" s="19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</row>
    <row r="376" spans="1:17" s="26" customFormat="1" x14ac:dyDescent="0.2">
      <c r="A376"/>
      <c r="B376"/>
      <c r="C376" s="19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</row>
    <row r="377" spans="1:17" s="26" customFormat="1" x14ac:dyDescent="0.2">
      <c r="A377"/>
      <c r="B377"/>
      <c r="C377" s="19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</row>
    <row r="378" spans="1:17" s="26" customFormat="1" x14ac:dyDescent="0.2">
      <c r="A378"/>
      <c r="B378"/>
      <c r="C378" s="19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</row>
    <row r="379" spans="1:17" s="26" customFormat="1" x14ac:dyDescent="0.2">
      <c r="A379"/>
      <c r="B379"/>
      <c r="C379" s="1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</row>
    <row r="380" spans="1:17" s="26" customFormat="1" x14ac:dyDescent="0.2">
      <c r="A380"/>
      <c r="B380"/>
      <c r="C380" s="19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</row>
    <row r="381" spans="1:17" s="26" customFormat="1" x14ac:dyDescent="0.2">
      <c r="A381"/>
      <c r="B381"/>
      <c r="C381" s="19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</row>
    <row r="382" spans="1:17" s="26" customFormat="1" x14ac:dyDescent="0.2">
      <c r="A382"/>
      <c r="B382"/>
      <c r="C382" s="19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</row>
    <row r="383" spans="1:17" s="26" customFormat="1" x14ac:dyDescent="0.2">
      <c r="A383"/>
      <c r="B383"/>
      <c r="C383" s="19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</row>
    <row r="384" spans="1:17" s="26" customFormat="1" x14ac:dyDescent="0.2">
      <c r="A384"/>
      <c r="B384"/>
      <c r="C384" s="19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</row>
    <row r="385" spans="1:17" s="26" customFormat="1" x14ac:dyDescent="0.2">
      <c r="A385"/>
      <c r="B385"/>
      <c r="C385" s="19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</row>
    <row r="386" spans="1:17" s="26" customFormat="1" x14ac:dyDescent="0.2">
      <c r="A386"/>
      <c r="B386"/>
      <c r="C386" s="19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</row>
    <row r="387" spans="1:17" s="26" customFormat="1" x14ac:dyDescent="0.2">
      <c r="A387"/>
      <c r="B387"/>
      <c r="C387" s="19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</row>
    <row r="388" spans="1:17" s="26" customFormat="1" x14ac:dyDescent="0.2">
      <c r="A388"/>
      <c r="B388"/>
      <c r="C388" s="19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</row>
    <row r="389" spans="1:17" s="26" customFormat="1" x14ac:dyDescent="0.2">
      <c r="A389"/>
      <c r="B389"/>
      <c r="C389" s="1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</row>
    <row r="390" spans="1:17" s="26" customFormat="1" x14ac:dyDescent="0.2">
      <c r="A390"/>
      <c r="B390"/>
      <c r="C390" s="19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</row>
    <row r="391" spans="1:17" s="26" customFormat="1" x14ac:dyDescent="0.2">
      <c r="A391"/>
      <c r="B391"/>
      <c r="C391" s="19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</row>
    <row r="392" spans="1:17" s="26" customFormat="1" x14ac:dyDescent="0.2">
      <c r="A392"/>
      <c r="B392"/>
      <c r="C392" s="19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</row>
    <row r="393" spans="1:17" s="26" customFormat="1" x14ac:dyDescent="0.2">
      <c r="A393"/>
      <c r="B393"/>
      <c r="C393" s="19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</row>
    <row r="394" spans="1:17" s="26" customFormat="1" x14ac:dyDescent="0.2">
      <c r="A394"/>
      <c r="B394"/>
      <c r="C394" s="19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</row>
    <row r="395" spans="1:17" s="26" customFormat="1" x14ac:dyDescent="0.2">
      <c r="A395"/>
      <c r="B395"/>
      <c r="C395" s="19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</row>
    <row r="396" spans="1:17" s="26" customFormat="1" x14ac:dyDescent="0.2">
      <c r="A396"/>
      <c r="B396"/>
      <c r="C396" s="19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</row>
    <row r="397" spans="1:17" s="26" customFormat="1" x14ac:dyDescent="0.2">
      <c r="A397"/>
      <c r="B397"/>
      <c r="C397" s="19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</row>
    <row r="398" spans="1:17" s="26" customFormat="1" x14ac:dyDescent="0.2">
      <c r="A398"/>
      <c r="B398"/>
      <c r="C398" s="19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</row>
    <row r="399" spans="1:17" s="26" customFormat="1" x14ac:dyDescent="0.2">
      <c r="A399"/>
      <c r="B399"/>
      <c r="C399" s="1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</row>
    <row r="400" spans="1:17" s="26" customFormat="1" x14ac:dyDescent="0.2">
      <c r="A400"/>
      <c r="B400"/>
      <c r="C400" s="19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</row>
    <row r="401" spans="1:17" s="26" customFormat="1" x14ac:dyDescent="0.2">
      <c r="A401"/>
      <c r="B401"/>
      <c r="C401" s="19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</row>
    <row r="402" spans="1:17" s="26" customFormat="1" x14ac:dyDescent="0.2">
      <c r="A402"/>
      <c r="B402"/>
      <c r="C402" s="19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</row>
    <row r="403" spans="1:17" s="26" customFormat="1" x14ac:dyDescent="0.2">
      <c r="A403"/>
      <c r="B403"/>
      <c r="C403" s="19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</row>
    <row r="404" spans="1:17" s="26" customFormat="1" x14ac:dyDescent="0.2">
      <c r="A404"/>
      <c r="B404"/>
      <c r="C404" s="19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</row>
    <row r="405" spans="1:17" s="26" customFormat="1" x14ac:dyDescent="0.2">
      <c r="A405"/>
      <c r="B405"/>
      <c r="C405" s="19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</row>
    <row r="406" spans="1:17" s="26" customFormat="1" x14ac:dyDescent="0.2">
      <c r="A406"/>
      <c r="B406"/>
      <c r="C406" s="19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</row>
    <row r="407" spans="1:17" s="26" customFormat="1" x14ac:dyDescent="0.2">
      <c r="A407"/>
      <c r="B407"/>
      <c r="C407" s="19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</row>
    <row r="408" spans="1:17" s="26" customFormat="1" x14ac:dyDescent="0.2">
      <c r="A408"/>
      <c r="B408"/>
      <c r="C408" s="19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</row>
    <row r="409" spans="1:17" s="26" customFormat="1" x14ac:dyDescent="0.2">
      <c r="A409"/>
      <c r="B409"/>
      <c r="C409" s="1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</row>
    <row r="410" spans="1:17" s="26" customFormat="1" x14ac:dyDescent="0.2">
      <c r="A410"/>
      <c r="B410"/>
      <c r="C410" s="19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</row>
    <row r="411" spans="1:17" s="26" customFormat="1" x14ac:dyDescent="0.2">
      <c r="A411"/>
      <c r="B411"/>
      <c r="C411" s="19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</row>
    <row r="412" spans="1:17" s="26" customFormat="1" x14ac:dyDescent="0.2">
      <c r="A412"/>
      <c r="B412"/>
      <c r="C412" s="19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</row>
    <row r="413" spans="1:17" s="26" customFormat="1" x14ac:dyDescent="0.2">
      <c r="A413"/>
      <c r="B413"/>
      <c r="C413" s="19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</row>
    <row r="414" spans="1:17" s="26" customFormat="1" x14ac:dyDescent="0.2">
      <c r="A414"/>
      <c r="B414"/>
      <c r="C414" s="19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</row>
    <row r="415" spans="1:17" s="26" customFormat="1" x14ac:dyDescent="0.2">
      <c r="A415"/>
      <c r="B415"/>
      <c r="C415" s="19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</row>
    <row r="416" spans="1:17" s="26" customFormat="1" x14ac:dyDescent="0.2">
      <c r="A416"/>
      <c r="B416"/>
      <c r="C416" s="19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</row>
    <row r="417" spans="1:17" s="26" customFormat="1" x14ac:dyDescent="0.2">
      <c r="A417"/>
      <c r="B417"/>
      <c r="C417" s="19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</row>
    <row r="418" spans="1:17" s="26" customFormat="1" x14ac:dyDescent="0.2">
      <c r="A418"/>
      <c r="B418"/>
      <c r="C418" s="19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</row>
    <row r="419" spans="1:17" s="26" customFormat="1" x14ac:dyDescent="0.2">
      <c r="A419"/>
      <c r="B419"/>
      <c r="C419" s="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</row>
    <row r="420" spans="1:17" s="26" customFormat="1" x14ac:dyDescent="0.2">
      <c r="A420"/>
      <c r="B420"/>
      <c r="C420" s="19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</row>
    <row r="421" spans="1:17" s="26" customFormat="1" x14ac:dyDescent="0.2">
      <c r="A421"/>
      <c r="B421"/>
      <c r="C421" s="19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</row>
    <row r="422" spans="1:17" s="26" customFormat="1" x14ac:dyDescent="0.2">
      <c r="A422"/>
      <c r="B422"/>
      <c r="C422" s="19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</row>
    <row r="423" spans="1:17" s="26" customFormat="1" x14ac:dyDescent="0.2">
      <c r="A423"/>
      <c r="B423"/>
      <c r="C423" s="19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</row>
    <row r="424" spans="1:17" s="26" customFormat="1" x14ac:dyDescent="0.2">
      <c r="A424"/>
      <c r="B424"/>
      <c r="C424" s="19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</row>
    <row r="425" spans="1:17" s="26" customFormat="1" x14ac:dyDescent="0.2">
      <c r="A425"/>
      <c r="B425"/>
      <c r="C425" s="19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</row>
    <row r="426" spans="1:17" s="26" customFormat="1" x14ac:dyDescent="0.2">
      <c r="A426"/>
      <c r="B426"/>
      <c r="C426" s="19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</row>
    <row r="427" spans="1:17" s="26" customFormat="1" x14ac:dyDescent="0.2">
      <c r="A427"/>
      <c r="B427"/>
      <c r="C427" s="19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</row>
    <row r="428" spans="1:17" s="26" customFormat="1" x14ac:dyDescent="0.2">
      <c r="A428"/>
      <c r="B428"/>
      <c r="C428" s="19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</row>
    <row r="429" spans="1:17" s="26" customFormat="1" x14ac:dyDescent="0.2">
      <c r="A429"/>
      <c r="B429"/>
      <c r="C429" s="1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</row>
    <row r="430" spans="1:17" s="26" customFormat="1" x14ac:dyDescent="0.2">
      <c r="A430"/>
      <c r="B430"/>
      <c r="C430" s="19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</row>
    <row r="431" spans="1:17" s="26" customFormat="1" x14ac:dyDescent="0.2">
      <c r="A431"/>
      <c r="B431"/>
      <c r="C431" s="19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</row>
    <row r="432" spans="1:17" s="26" customFormat="1" x14ac:dyDescent="0.2">
      <c r="A432"/>
      <c r="B432"/>
      <c r="C432" s="19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</row>
    <row r="433" spans="1:17" s="26" customFormat="1" x14ac:dyDescent="0.2">
      <c r="A433"/>
      <c r="B433"/>
      <c r="C433" s="19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</row>
    <row r="434" spans="1:17" s="26" customFormat="1" x14ac:dyDescent="0.2">
      <c r="A434"/>
      <c r="B434"/>
      <c r="C434" s="19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</row>
    <row r="435" spans="1:17" s="26" customFormat="1" x14ac:dyDescent="0.2">
      <c r="A435"/>
      <c r="B435"/>
      <c r="C435" s="19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</row>
    <row r="436" spans="1:17" s="26" customFormat="1" x14ac:dyDescent="0.2">
      <c r="A436"/>
      <c r="B436"/>
      <c r="C436" s="19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</row>
    <row r="437" spans="1:17" s="26" customFormat="1" x14ac:dyDescent="0.2">
      <c r="A437"/>
      <c r="B437"/>
      <c r="C437" s="19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</row>
    <row r="438" spans="1:17" s="26" customFormat="1" x14ac:dyDescent="0.2">
      <c r="A438"/>
      <c r="B438"/>
      <c r="C438" s="19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</row>
    <row r="439" spans="1:17" s="26" customFormat="1" x14ac:dyDescent="0.2">
      <c r="A439"/>
      <c r="B439"/>
      <c r="C439" s="1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</row>
    <row r="440" spans="1:17" s="26" customFormat="1" x14ac:dyDescent="0.2">
      <c r="A440"/>
      <c r="B440"/>
      <c r="C440" s="19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</row>
    <row r="441" spans="1:17" s="26" customFormat="1" x14ac:dyDescent="0.2">
      <c r="A441"/>
      <c r="B441"/>
      <c r="C441" s="19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</row>
    <row r="442" spans="1:17" s="26" customFormat="1" x14ac:dyDescent="0.2">
      <c r="A442"/>
      <c r="B442"/>
      <c r="C442" s="19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</row>
    <row r="443" spans="1:17" s="26" customFormat="1" x14ac:dyDescent="0.2">
      <c r="A443"/>
      <c r="B443"/>
      <c r="C443" s="19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</row>
    <row r="444" spans="1:17" s="26" customFormat="1" x14ac:dyDescent="0.2">
      <c r="A444"/>
      <c r="B444"/>
      <c r="C444" s="19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</row>
    <row r="445" spans="1:17" s="26" customFormat="1" x14ac:dyDescent="0.2">
      <c r="A445"/>
      <c r="B445"/>
      <c r="C445" s="19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</row>
    <row r="446" spans="1:17" s="26" customFormat="1" x14ac:dyDescent="0.2">
      <c r="A446"/>
      <c r="B446"/>
      <c r="C446" s="19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</row>
    <row r="447" spans="1:17" s="26" customFormat="1" x14ac:dyDescent="0.2">
      <c r="A447"/>
      <c r="B447"/>
      <c r="C447" s="19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</row>
    <row r="448" spans="1:17" s="26" customFormat="1" x14ac:dyDescent="0.2">
      <c r="A448"/>
      <c r="B448"/>
      <c r="C448" s="19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</row>
    <row r="449" spans="1:17" s="26" customFormat="1" x14ac:dyDescent="0.2">
      <c r="A449"/>
      <c r="B449"/>
      <c r="C449" s="1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</row>
    <row r="450" spans="1:17" s="26" customFormat="1" x14ac:dyDescent="0.2">
      <c r="A450"/>
      <c r="B450"/>
      <c r="C450" s="19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</row>
    <row r="451" spans="1:17" s="26" customFormat="1" x14ac:dyDescent="0.2">
      <c r="A451"/>
      <c r="B451"/>
      <c r="C451" s="19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</row>
    <row r="452" spans="1:17" s="26" customFormat="1" x14ac:dyDescent="0.2">
      <c r="A452"/>
      <c r="B452"/>
      <c r="C452" s="19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</row>
    <row r="453" spans="1:17" s="26" customFormat="1" x14ac:dyDescent="0.2">
      <c r="A453"/>
      <c r="B453"/>
      <c r="C453" s="19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</row>
    <row r="454" spans="1:17" s="26" customFormat="1" x14ac:dyDescent="0.2">
      <c r="A454"/>
      <c r="B454"/>
      <c r="C454" s="19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</row>
    <row r="455" spans="1:17" s="26" customFormat="1" x14ac:dyDescent="0.2">
      <c r="A455"/>
      <c r="B455"/>
      <c r="C455" s="19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</row>
    <row r="456" spans="1:17" s="26" customFormat="1" x14ac:dyDescent="0.2">
      <c r="A456"/>
      <c r="B456"/>
      <c r="C456" s="19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</row>
    <row r="457" spans="1:17" s="26" customFormat="1" x14ac:dyDescent="0.2">
      <c r="A457"/>
      <c r="B457"/>
      <c r="C457" s="19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</row>
    <row r="458" spans="1:17" s="26" customFormat="1" x14ac:dyDescent="0.2">
      <c r="A458"/>
      <c r="B458"/>
      <c r="C458" s="19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</row>
    <row r="459" spans="1:17" s="26" customFormat="1" x14ac:dyDescent="0.2">
      <c r="A459"/>
      <c r="B459"/>
      <c r="C459" s="1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</row>
    <row r="460" spans="1:17" s="26" customFormat="1" x14ac:dyDescent="0.2">
      <c r="A460"/>
      <c r="B460"/>
      <c r="C460" s="19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</row>
    <row r="461" spans="1:17" s="26" customFormat="1" x14ac:dyDescent="0.2">
      <c r="A461"/>
      <c r="B461"/>
      <c r="C461" s="19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</row>
    <row r="462" spans="1:17" s="26" customFormat="1" x14ac:dyDescent="0.2">
      <c r="A462"/>
      <c r="B462"/>
      <c r="C462" s="19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</row>
    <row r="463" spans="1:17" s="26" customFormat="1" x14ac:dyDescent="0.2">
      <c r="A463"/>
      <c r="B463"/>
      <c r="C463" s="19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</row>
    <row r="464" spans="1:17" s="26" customFormat="1" x14ac:dyDescent="0.2">
      <c r="A464"/>
      <c r="B464"/>
      <c r="C464" s="19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</row>
    <row r="465" spans="1:17" s="26" customFormat="1" x14ac:dyDescent="0.2">
      <c r="A465"/>
      <c r="B465"/>
      <c r="C465" s="19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</row>
    <row r="466" spans="1:17" s="26" customFormat="1" x14ac:dyDescent="0.2">
      <c r="A466"/>
      <c r="B466"/>
      <c r="C466" s="19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</row>
    <row r="467" spans="1:17" s="26" customFormat="1" x14ac:dyDescent="0.2">
      <c r="A467"/>
      <c r="B467"/>
      <c r="C467" s="19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</row>
    <row r="468" spans="1:17" s="26" customFormat="1" x14ac:dyDescent="0.2">
      <c r="A468"/>
      <c r="B468"/>
      <c r="C468" s="19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</row>
    <row r="469" spans="1:17" s="26" customFormat="1" x14ac:dyDescent="0.2">
      <c r="A469"/>
      <c r="B469"/>
      <c r="C469" s="1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</row>
    <row r="470" spans="1:17" s="26" customFormat="1" x14ac:dyDescent="0.2">
      <c r="A470"/>
      <c r="B470"/>
      <c r="C470" s="19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</row>
    <row r="471" spans="1:17" s="26" customFormat="1" x14ac:dyDescent="0.2">
      <c r="A471"/>
      <c r="B471"/>
      <c r="C471" s="19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</row>
    <row r="472" spans="1:17" s="26" customFormat="1" x14ac:dyDescent="0.2">
      <c r="A472"/>
      <c r="B472"/>
      <c r="C472" s="19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</row>
    <row r="473" spans="1:17" s="26" customFormat="1" x14ac:dyDescent="0.2">
      <c r="A473"/>
      <c r="B473"/>
      <c r="C473" s="19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</row>
    <row r="474" spans="1:17" s="26" customFormat="1" x14ac:dyDescent="0.2">
      <c r="A474"/>
      <c r="B474"/>
      <c r="C474" s="19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</row>
    <row r="475" spans="1:17" s="26" customFormat="1" x14ac:dyDescent="0.2">
      <c r="A475"/>
      <c r="B475"/>
      <c r="C475" s="19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</row>
    <row r="476" spans="1:17" s="26" customFormat="1" x14ac:dyDescent="0.2">
      <c r="A476"/>
      <c r="B476"/>
      <c r="C476" s="19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</row>
    <row r="477" spans="1:17" s="26" customFormat="1" x14ac:dyDescent="0.2">
      <c r="A477"/>
      <c r="B477"/>
      <c r="C477" s="19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</row>
    <row r="478" spans="1:17" s="26" customFormat="1" x14ac:dyDescent="0.2">
      <c r="A478"/>
      <c r="B478"/>
      <c r="C478" s="19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</row>
    <row r="479" spans="1:17" s="26" customFormat="1" x14ac:dyDescent="0.2">
      <c r="A479"/>
      <c r="B479"/>
      <c r="C479" s="1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</row>
    <row r="480" spans="1:17" s="26" customFormat="1" x14ac:dyDescent="0.2">
      <c r="A480"/>
      <c r="B480"/>
      <c r="C480" s="19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</row>
    <row r="481" spans="1:17" s="26" customFormat="1" x14ac:dyDescent="0.2">
      <c r="A481"/>
      <c r="B481"/>
      <c r="C481" s="19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</row>
    <row r="482" spans="1:17" s="26" customFormat="1" x14ac:dyDescent="0.2">
      <c r="A482"/>
      <c r="B482"/>
      <c r="C482" s="19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</row>
    <row r="483" spans="1:17" s="26" customFormat="1" x14ac:dyDescent="0.2">
      <c r="A483"/>
      <c r="B483"/>
      <c r="C483" s="19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</row>
    <row r="484" spans="1:17" s="26" customFormat="1" x14ac:dyDescent="0.2">
      <c r="A484"/>
      <c r="B484"/>
      <c r="C484" s="19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</row>
    <row r="485" spans="1:17" s="26" customFormat="1" x14ac:dyDescent="0.2">
      <c r="A485"/>
      <c r="B485"/>
      <c r="C485" s="19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</row>
    <row r="486" spans="1:17" s="26" customFormat="1" x14ac:dyDescent="0.2">
      <c r="A486"/>
      <c r="B486"/>
      <c r="C486" s="19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</row>
    <row r="487" spans="1:17" s="26" customFormat="1" x14ac:dyDescent="0.2">
      <c r="A487"/>
      <c r="B487"/>
      <c r="C487" s="19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</row>
    <row r="488" spans="1:17" s="26" customFormat="1" x14ac:dyDescent="0.2">
      <c r="A488"/>
      <c r="B488"/>
      <c r="C488" s="19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</row>
    <row r="489" spans="1:17" s="26" customFormat="1" x14ac:dyDescent="0.2">
      <c r="A489"/>
      <c r="B489"/>
      <c r="C489" s="1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</row>
    <row r="490" spans="1:17" s="26" customFormat="1" x14ac:dyDescent="0.2">
      <c r="A490"/>
      <c r="B490"/>
      <c r="C490" s="19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</row>
    <row r="491" spans="1:17" s="26" customFormat="1" x14ac:dyDescent="0.2">
      <c r="A491"/>
      <c r="B491"/>
      <c r="C491" s="19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</row>
    <row r="492" spans="1:17" s="26" customFormat="1" x14ac:dyDescent="0.2">
      <c r="A492"/>
      <c r="B492"/>
      <c r="C492" s="19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</row>
    <row r="493" spans="1:17" s="26" customFormat="1" x14ac:dyDescent="0.2">
      <c r="A493"/>
      <c r="B493"/>
      <c r="C493" s="19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</row>
    <row r="494" spans="1:17" s="26" customFormat="1" x14ac:dyDescent="0.2">
      <c r="A494"/>
      <c r="B494"/>
      <c r="C494" s="19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</row>
    <row r="495" spans="1:17" s="26" customFormat="1" x14ac:dyDescent="0.2">
      <c r="A495"/>
      <c r="B495"/>
      <c r="C495" s="19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</row>
    <row r="496" spans="1:17" s="26" customFormat="1" x14ac:dyDescent="0.2">
      <c r="A496"/>
      <c r="B496"/>
      <c r="C496" s="19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</row>
    <row r="497" spans="1:17" s="26" customFormat="1" x14ac:dyDescent="0.2">
      <c r="A497"/>
      <c r="B497"/>
      <c r="C497" s="19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</row>
    <row r="498" spans="1:17" s="26" customFormat="1" x14ac:dyDescent="0.2">
      <c r="A498"/>
      <c r="B498"/>
      <c r="C498" s="19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</row>
    <row r="499" spans="1:17" s="26" customFormat="1" x14ac:dyDescent="0.2">
      <c r="A499"/>
      <c r="B499"/>
      <c r="C499" s="1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</row>
    <row r="500" spans="1:17" s="26" customFormat="1" x14ac:dyDescent="0.2">
      <c r="A500"/>
      <c r="B500"/>
      <c r="C500" s="19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</row>
    <row r="501" spans="1:17" s="26" customFormat="1" x14ac:dyDescent="0.2">
      <c r="A501"/>
      <c r="B501"/>
      <c r="C501" s="19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</row>
    <row r="502" spans="1:17" s="26" customFormat="1" x14ac:dyDescent="0.2">
      <c r="A502"/>
      <c r="B502"/>
      <c r="C502" s="19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</row>
    <row r="503" spans="1:17" s="26" customFormat="1" x14ac:dyDescent="0.2">
      <c r="A503"/>
      <c r="B503"/>
      <c r="C503" s="19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</row>
    <row r="504" spans="1:17" s="26" customFormat="1" x14ac:dyDescent="0.2">
      <c r="A504"/>
      <c r="B504"/>
      <c r="C504" s="19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</row>
    <row r="505" spans="1:17" s="26" customFormat="1" x14ac:dyDescent="0.2">
      <c r="A505"/>
      <c r="B505"/>
      <c r="C505" s="19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</row>
    <row r="506" spans="1:17" s="26" customFormat="1" x14ac:dyDescent="0.2">
      <c r="A506"/>
      <c r="B506"/>
      <c r="C506" s="19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</row>
    <row r="507" spans="1:17" s="26" customFormat="1" x14ac:dyDescent="0.2">
      <c r="A507"/>
      <c r="B507"/>
      <c r="C507" s="19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</row>
    <row r="508" spans="1:17" s="26" customFormat="1" x14ac:dyDescent="0.2">
      <c r="A508"/>
      <c r="B508"/>
      <c r="C508" s="19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</row>
    <row r="509" spans="1:17" s="26" customFormat="1" x14ac:dyDescent="0.2">
      <c r="A509"/>
      <c r="B509"/>
      <c r="C509" s="1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</row>
    <row r="510" spans="1:17" s="26" customFormat="1" x14ac:dyDescent="0.2">
      <c r="A510"/>
      <c r="B510"/>
      <c r="C510" s="19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</row>
    <row r="511" spans="1:17" s="26" customFormat="1" x14ac:dyDescent="0.2">
      <c r="A511"/>
      <c r="B511"/>
      <c r="C511" s="19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</row>
    <row r="512" spans="1:17" s="26" customFormat="1" x14ac:dyDescent="0.2">
      <c r="A512"/>
      <c r="B512"/>
      <c r="C512" s="19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</row>
    <row r="513" spans="1:17" s="26" customFormat="1" x14ac:dyDescent="0.2">
      <c r="A513"/>
      <c r="B513"/>
      <c r="C513" s="19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</row>
    <row r="514" spans="1:17" s="26" customFormat="1" x14ac:dyDescent="0.2">
      <c r="A514"/>
      <c r="B514"/>
      <c r="C514" s="19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</row>
    <row r="515" spans="1:17" s="26" customFormat="1" x14ac:dyDescent="0.2">
      <c r="A515"/>
      <c r="B515"/>
      <c r="C515" s="19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</row>
    <row r="516" spans="1:17" s="26" customFormat="1" x14ac:dyDescent="0.2">
      <c r="A516"/>
      <c r="B516"/>
      <c r="C516" s="19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</row>
    <row r="517" spans="1:17" s="26" customFormat="1" x14ac:dyDescent="0.2">
      <c r="A517"/>
      <c r="B517"/>
      <c r="C517" s="19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</row>
    <row r="518" spans="1:17" s="26" customFormat="1" x14ac:dyDescent="0.2">
      <c r="A518"/>
      <c r="B518"/>
      <c r="C518" s="19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</row>
    <row r="519" spans="1:17" s="26" customFormat="1" x14ac:dyDescent="0.2">
      <c r="A519"/>
      <c r="B519"/>
      <c r="C519" s="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</row>
    <row r="520" spans="1:17" s="26" customFormat="1" x14ac:dyDescent="0.2">
      <c r="A520"/>
      <c r="B520"/>
      <c r="C520" s="19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</row>
    <row r="521" spans="1:17" s="26" customFormat="1" x14ac:dyDescent="0.2">
      <c r="A521"/>
      <c r="B521"/>
      <c r="C521" s="19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</row>
    <row r="522" spans="1:17" s="26" customFormat="1" x14ac:dyDescent="0.2">
      <c r="A522"/>
      <c r="B522"/>
      <c r="C522" s="19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</row>
    <row r="523" spans="1:17" s="26" customFormat="1" x14ac:dyDescent="0.2">
      <c r="A523"/>
      <c r="B523"/>
      <c r="C523" s="19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</row>
    <row r="524" spans="1:17" s="26" customFormat="1" x14ac:dyDescent="0.2">
      <c r="A524"/>
      <c r="B524"/>
      <c r="C524" s="19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</row>
    <row r="525" spans="1:17" s="26" customFormat="1" x14ac:dyDescent="0.2">
      <c r="A525"/>
      <c r="B525"/>
      <c r="C525" s="19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</row>
    <row r="526" spans="1:17" s="26" customFormat="1" x14ac:dyDescent="0.2">
      <c r="A526"/>
      <c r="B526"/>
      <c r="C526" s="19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</row>
    <row r="527" spans="1:17" s="26" customFormat="1" x14ac:dyDescent="0.2">
      <c r="A527"/>
      <c r="B527"/>
      <c r="C527" s="19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</row>
    <row r="528" spans="1:17" s="26" customFormat="1" x14ac:dyDescent="0.2">
      <c r="A528"/>
      <c r="B528"/>
      <c r="C528" s="19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</row>
    <row r="529" spans="1:17" s="26" customFormat="1" x14ac:dyDescent="0.2">
      <c r="A529"/>
      <c r="B529"/>
      <c r="C529" s="1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</row>
    <row r="530" spans="1:17" s="26" customFormat="1" x14ac:dyDescent="0.2">
      <c r="A530"/>
      <c r="B530"/>
      <c r="C530" s="19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</row>
    <row r="531" spans="1:17" s="26" customFormat="1" x14ac:dyDescent="0.2">
      <c r="A531"/>
      <c r="B531"/>
      <c r="C531" s="19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</row>
    <row r="532" spans="1:17" s="26" customFormat="1" x14ac:dyDescent="0.2">
      <c r="A532"/>
      <c r="B532"/>
      <c r="C532" s="19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</row>
    <row r="533" spans="1:17" s="26" customFormat="1" x14ac:dyDescent="0.2">
      <c r="A533"/>
      <c r="B533"/>
      <c r="C533" s="19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</row>
    <row r="534" spans="1:17" s="26" customFormat="1" x14ac:dyDescent="0.2">
      <c r="A534"/>
      <c r="B534"/>
      <c r="C534" s="19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</row>
    <row r="535" spans="1:17" s="26" customFormat="1" x14ac:dyDescent="0.2">
      <c r="A535"/>
      <c r="B535"/>
      <c r="C535" s="19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</row>
    <row r="536" spans="1:17" s="26" customFormat="1" x14ac:dyDescent="0.2">
      <c r="A536"/>
      <c r="B536"/>
      <c r="C536" s="19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</row>
    <row r="537" spans="1:17" s="26" customFormat="1" x14ac:dyDescent="0.2">
      <c r="A537"/>
      <c r="B537"/>
      <c r="C537" s="19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</row>
    <row r="538" spans="1:17" s="26" customFormat="1" x14ac:dyDescent="0.2">
      <c r="A538"/>
      <c r="B538"/>
      <c r="C538" s="19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</row>
    <row r="539" spans="1:17" s="26" customFormat="1" x14ac:dyDescent="0.2">
      <c r="A539"/>
      <c r="B539"/>
      <c r="C539" s="1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</row>
    <row r="540" spans="1:17" s="26" customFormat="1" x14ac:dyDescent="0.2">
      <c r="A540"/>
      <c r="B540"/>
      <c r="C540" s="19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</row>
    <row r="541" spans="1:17" s="26" customFormat="1" x14ac:dyDescent="0.2">
      <c r="A541"/>
      <c r="B541"/>
      <c r="C541" s="19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</row>
    <row r="542" spans="1:17" s="26" customFormat="1" x14ac:dyDescent="0.2">
      <c r="A542"/>
      <c r="B542"/>
      <c r="C542" s="19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</row>
    <row r="543" spans="1:17" s="26" customFormat="1" x14ac:dyDescent="0.2">
      <c r="A543"/>
      <c r="B543"/>
      <c r="C543" s="19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</row>
    <row r="544" spans="1:17" s="26" customFormat="1" x14ac:dyDescent="0.2">
      <c r="A544"/>
      <c r="B544"/>
      <c r="C544" s="19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</row>
    <row r="545" spans="1:17" s="26" customFormat="1" x14ac:dyDescent="0.2">
      <c r="A545"/>
      <c r="B545"/>
      <c r="C545" s="19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</row>
    <row r="546" spans="1:17" s="26" customFormat="1" x14ac:dyDescent="0.2">
      <c r="A546"/>
      <c r="B546"/>
      <c r="C546" s="19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</row>
    <row r="547" spans="1:17" s="26" customFormat="1" x14ac:dyDescent="0.2">
      <c r="A547"/>
      <c r="B547"/>
      <c r="C547" s="19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</row>
    <row r="548" spans="1:17" s="26" customFormat="1" x14ac:dyDescent="0.2">
      <c r="A548"/>
      <c r="B548"/>
      <c r="C548" s="19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</row>
    <row r="549" spans="1:17" s="26" customFormat="1" x14ac:dyDescent="0.2">
      <c r="A549"/>
      <c r="B549"/>
      <c r="C549" s="1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</row>
    <row r="550" spans="1:17" s="26" customFormat="1" x14ac:dyDescent="0.2">
      <c r="A550"/>
      <c r="B550"/>
      <c r="C550" s="19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</row>
    <row r="551" spans="1:17" s="26" customFormat="1" x14ac:dyDescent="0.2">
      <c r="A551"/>
      <c r="B551"/>
      <c r="C551" s="19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</row>
    <row r="552" spans="1:17" s="26" customFormat="1" x14ac:dyDescent="0.2">
      <c r="A552"/>
      <c r="B552"/>
      <c r="C552" s="19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</row>
    <row r="553" spans="1:17" s="26" customFormat="1" x14ac:dyDescent="0.2">
      <c r="A553"/>
      <c r="B553"/>
      <c r="C553" s="19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</row>
    <row r="554" spans="1:17" s="26" customFormat="1" x14ac:dyDescent="0.2">
      <c r="A554"/>
      <c r="B554"/>
      <c r="C554" s="19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</row>
    <row r="555" spans="1:17" s="26" customFormat="1" x14ac:dyDescent="0.2">
      <c r="A555"/>
      <c r="B555"/>
      <c r="C555" s="19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</row>
    <row r="556" spans="1:17" s="26" customFormat="1" x14ac:dyDescent="0.2">
      <c r="A556"/>
      <c r="B556"/>
      <c r="C556" s="19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</row>
    <row r="557" spans="1:17" s="26" customFormat="1" x14ac:dyDescent="0.2">
      <c r="A557"/>
      <c r="B557"/>
      <c r="C557" s="19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</row>
    <row r="558" spans="1:17" s="26" customFormat="1" x14ac:dyDescent="0.2">
      <c r="A558"/>
      <c r="B558"/>
      <c r="C558" s="19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</row>
    <row r="559" spans="1:17" s="26" customFormat="1" x14ac:dyDescent="0.2">
      <c r="A559"/>
      <c r="B559"/>
      <c r="C559" s="1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</row>
    <row r="560" spans="1:17" s="26" customFormat="1" x14ac:dyDescent="0.2">
      <c r="A560"/>
      <c r="B560"/>
      <c r="C560" s="19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</row>
    <row r="561" spans="1:17" s="26" customFormat="1" x14ac:dyDescent="0.2">
      <c r="A561"/>
      <c r="B561"/>
      <c r="C561" s="19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</row>
    <row r="562" spans="1:17" s="26" customFormat="1" x14ac:dyDescent="0.2">
      <c r="A562"/>
      <c r="B562"/>
      <c r="C562" s="19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</row>
    <row r="563" spans="1:17" s="26" customFormat="1" x14ac:dyDescent="0.2">
      <c r="A563"/>
      <c r="B563"/>
      <c r="C563" s="19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</row>
    <row r="564" spans="1:17" s="26" customFormat="1" x14ac:dyDescent="0.2">
      <c r="A564"/>
      <c r="B564"/>
      <c r="C564" s="19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</row>
    <row r="565" spans="1:17" s="26" customFormat="1" x14ac:dyDescent="0.2">
      <c r="A565"/>
      <c r="B565"/>
      <c r="C565" s="19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</row>
    <row r="566" spans="1:17" s="26" customFormat="1" x14ac:dyDescent="0.2">
      <c r="A566"/>
      <c r="B566"/>
      <c r="C566" s="19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</row>
    <row r="567" spans="1:17" s="26" customFormat="1" x14ac:dyDescent="0.2">
      <c r="A567"/>
      <c r="B567"/>
      <c r="C567" s="19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</row>
    <row r="568" spans="1:17" s="26" customFormat="1" x14ac:dyDescent="0.2">
      <c r="A568"/>
      <c r="B568"/>
      <c r="C568" s="19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</row>
    <row r="569" spans="1:17" s="26" customFormat="1" x14ac:dyDescent="0.2">
      <c r="A569"/>
      <c r="B569"/>
      <c r="C569" s="1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</row>
    <row r="570" spans="1:17" s="26" customFormat="1" x14ac:dyDescent="0.2">
      <c r="A570"/>
      <c r="B570"/>
      <c r="C570" s="19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</row>
    <row r="571" spans="1:17" s="26" customFormat="1" x14ac:dyDescent="0.2">
      <c r="A571"/>
      <c r="B571"/>
      <c r="C571" s="19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</row>
    <row r="572" spans="1:17" s="26" customFormat="1" x14ac:dyDescent="0.2">
      <c r="A572"/>
      <c r="B572"/>
      <c r="C572" s="19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</row>
    <row r="573" spans="1:17" s="26" customFormat="1" x14ac:dyDescent="0.2">
      <c r="A573"/>
      <c r="B573"/>
      <c r="C573" s="19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</row>
    <row r="574" spans="1:17" s="26" customFormat="1" x14ac:dyDescent="0.2">
      <c r="A574"/>
      <c r="B574"/>
      <c r="C574" s="19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</row>
    <row r="575" spans="1:17" s="26" customFormat="1" x14ac:dyDescent="0.2">
      <c r="A575"/>
      <c r="B575"/>
      <c r="C575" s="19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</row>
    <row r="576" spans="1:17" s="26" customFormat="1" x14ac:dyDescent="0.2">
      <c r="A576"/>
      <c r="B576"/>
      <c r="C576" s="19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</row>
    <row r="577" spans="1:17" s="26" customFormat="1" x14ac:dyDescent="0.2">
      <c r="A577"/>
      <c r="B577"/>
      <c r="C577" s="19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</row>
    <row r="578" spans="1:17" s="26" customFormat="1" x14ac:dyDescent="0.2">
      <c r="A578"/>
      <c r="B578"/>
      <c r="C578" s="19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</row>
    <row r="579" spans="1:17" s="26" customFormat="1" x14ac:dyDescent="0.2">
      <c r="A579"/>
      <c r="B579"/>
      <c r="C579" s="1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</row>
    <row r="580" spans="1:17" s="26" customFormat="1" x14ac:dyDescent="0.2">
      <c r="A580"/>
      <c r="B580"/>
      <c r="C580" s="19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</row>
    <row r="581" spans="1:17" s="26" customFormat="1" x14ac:dyDescent="0.2">
      <c r="A581"/>
      <c r="B581"/>
      <c r="C581" s="19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</row>
    <row r="582" spans="1:17" s="26" customFormat="1" x14ac:dyDescent="0.2">
      <c r="A582"/>
      <c r="B582"/>
      <c r="C582" s="19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</row>
    <row r="583" spans="1:17" s="26" customFormat="1" x14ac:dyDescent="0.2">
      <c r="A583"/>
      <c r="B583"/>
      <c r="C583" s="19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</row>
    <row r="584" spans="1:17" s="26" customFormat="1" x14ac:dyDescent="0.2">
      <c r="A584"/>
      <c r="B584"/>
      <c r="C584" s="19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</row>
    <row r="585" spans="1:17" s="26" customFormat="1" x14ac:dyDescent="0.2">
      <c r="A585"/>
      <c r="B585"/>
      <c r="C585" s="19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</row>
    <row r="586" spans="1:17" s="26" customFormat="1" x14ac:dyDescent="0.2">
      <c r="A586"/>
      <c r="B586"/>
      <c r="C586" s="19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</row>
    <row r="587" spans="1:17" s="26" customFormat="1" x14ac:dyDescent="0.2">
      <c r="A587"/>
      <c r="B587"/>
      <c r="C587" s="19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</row>
    <row r="588" spans="1:17" s="26" customFormat="1" x14ac:dyDescent="0.2">
      <c r="A588"/>
      <c r="B588"/>
      <c r="C588" s="19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</row>
    <row r="589" spans="1:17" s="26" customFormat="1" x14ac:dyDescent="0.2">
      <c r="A589"/>
      <c r="B589"/>
      <c r="C589" s="1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</row>
    <row r="590" spans="1:17" s="26" customFormat="1" x14ac:dyDescent="0.2">
      <c r="A590"/>
      <c r="B590"/>
      <c r="C590" s="19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</row>
    <row r="591" spans="1:17" s="26" customFormat="1" x14ac:dyDescent="0.2">
      <c r="A591"/>
      <c r="B591"/>
      <c r="C591" s="19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</row>
    <row r="592" spans="1:17" s="26" customFormat="1" x14ac:dyDescent="0.2">
      <c r="A592"/>
      <c r="B592"/>
      <c r="C592" s="19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</row>
    <row r="593" spans="1:17" s="26" customFormat="1" x14ac:dyDescent="0.2">
      <c r="A593"/>
      <c r="B593"/>
      <c r="C593" s="19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</row>
    <row r="594" spans="1:17" s="26" customFormat="1" x14ac:dyDescent="0.2">
      <c r="A594"/>
      <c r="B594"/>
      <c r="C594" s="19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</row>
    <row r="595" spans="1:17" s="26" customFormat="1" x14ac:dyDescent="0.2">
      <c r="A595"/>
      <c r="B595"/>
      <c r="C595" s="19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</row>
    <row r="596" spans="1:17" s="26" customFormat="1" x14ac:dyDescent="0.2">
      <c r="A596"/>
      <c r="B596"/>
      <c r="C596" s="19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</row>
    <row r="597" spans="1:17" s="26" customFormat="1" x14ac:dyDescent="0.2">
      <c r="A597"/>
      <c r="B597"/>
      <c r="C597" s="19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</row>
    <row r="598" spans="1:17" s="26" customFormat="1" x14ac:dyDescent="0.2">
      <c r="A598"/>
      <c r="B598"/>
      <c r="C598" s="19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</row>
    <row r="599" spans="1:17" s="26" customFormat="1" x14ac:dyDescent="0.2">
      <c r="A599"/>
      <c r="B599"/>
      <c r="C599" s="1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</row>
    <row r="600" spans="1:17" s="26" customFormat="1" x14ac:dyDescent="0.2">
      <c r="A600"/>
      <c r="B600"/>
      <c r="C600" s="19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</row>
    <row r="601" spans="1:17" s="26" customFormat="1" x14ac:dyDescent="0.2">
      <c r="A601"/>
      <c r="B601"/>
      <c r="C601" s="19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</row>
    <row r="602" spans="1:17" s="26" customFormat="1" x14ac:dyDescent="0.2">
      <c r="A602"/>
      <c r="B602"/>
      <c r="C602" s="19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</row>
    <row r="603" spans="1:17" s="26" customFormat="1" x14ac:dyDescent="0.2">
      <c r="A603"/>
      <c r="B603"/>
      <c r="C603" s="19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</row>
    <row r="604" spans="1:17" s="26" customFormat="1" x14ac:dyDescent="0.2">
      <c r="A604"/>
      <c r="B604"/>
      <c r="C604" s="19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</row>
    <row r="605" spans="1:17" s="26" customFormat="1" x14ac:dyDescent="0.2">
      <c r="A605"/>
      <c r="B605"/>
      <c r="C605" s="19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</row>
    <row r="606" spans="1:17" s="26" customFormat="1" x14ac:dyDescent="0.2">
      <c r="A606"/>
      <c r="B606"/>
      <c r="C606" s="19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</row>
    <row r="607" spans="1:17" s="26" customFormat="1" x14ac:dyDescent="0.2">
      <c r="A607"/>
      <c r="B607"/>
      <c r="C607" s="19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</row>
    <row r="608" spans="1:17" s="26" customFormat="1" x14ac:dyDescent="0.2">
      <c r="A608"/>
      <c r="B608"/>
      <c r="C608" s="19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</row>
    <row r="609" spans="1:17" s="26" customFormat="1" x14ac:dyDescent="0.2">
      <c r="A609"/>
      <c r="B609"/>
      <c r="C609" s="1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</row>
    <row r="610" spans="1:17" s="26" customFormat="1" x14ac:dyDescent="0.2">
      <c r="A610"/>
      <c r="B610"/>
      <c r="C610" s="19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</row>
    <row r="611" spans="1:17" s="26" customFormat="1" x14ac:dyDescent="0.2">
      <c r="A611"/>
      <c r="B611"/>
      <c r="C611" s="19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</row>
    <row r="612" spans="1:17" s="26" customFormat="1" x14ac:dyDescent="0.2">
      <c r="A612"/>
      <c r="B612"/>
      <c r="C612" s="19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</row>
    <row r="613" spans="1:17" s="26" customFormat="1" x14ac:dyDescent="0.2">
      <c r="A613"/>
      <c r="B613"/>
      <c r="C613" s="19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</row>
    <row r="614" spans="1:17" s="26" customFormat="1" x14ac:dyDescent="0.2">
      <c r="A614"/>
      <c r="B614"/>
      <c r="C614" s="19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</row>
    <row r="615" spans="1:17" s="26" customFormat="1" x14ac:dyDescent="0.2">
      <c r="A615"/>
      <c r="B615"/>
      <c r="C615" s="19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</row>
    <row r="616" spans="1:17" s="26" customFormat="1" x14ac:dyDescent="0.2">
      <c r="A616"/>
      <c r="B616"/>
      <c r="C616" s="19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</row>
    <row r="617" spans="1:17" s="26" customFormat="1" x14ac:dyDescent="0.2">
      <c r="A617"/>
      <c r="B617"/>
      <c r="C617" s="19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</row>
    <row r="618" spans="1:17" s="26" customFormat="1" x14ac:dyDescent="0.2">
      <c r="A618"/>
      <c r="B618"/>
      <c r="C618" s="19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</row>
    <row r="619" spans="1:17" s="26" customFormat="1" x14ac:dyDescent="0.2">
      <c r="A619"/>
      <c r="B619"/>
      <c r="C619" s="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</row>
    <row r="620" spans="1:17" s="26" customFormat="1" x14ac:dyDescent="0.2">
      <c r="A620"/>
      <c r="B620"/>
      <c r="C620" s="19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</row>
    <row r="621" spans="1:17" s="26" customFormat="1" x14ac:dyDescent="0.2">
      <c r="A621"/>
      <c r="B621"/>
      <c r="C621" s="19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</row>
    <row r="622" spans="1:17" s="26" customFormat="1" x14ac:dyDescent="0.2">
      <c r="A622"/>
      <c r="B622"/>
      <c r="C622" s="19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</row>
    <row r="623" spans="1:17" s="26" customFormat="1" x14ac:dyDescent="0.2">
      <c r="A623"/>
      <c r="B623"/>
      <c r="C623" s="19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</row>
    <row r="624" spans="1:17" s="26" customFormat="1" x14ac:dyDescent="0.2">
      <c r="A624"/>
      <c r="B624"/>
      <c r="C624" s="19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</row>
    <row r="625" spans="1:17" s="26" customFormat="1" x14ac:dyDescent="0.2">
      <c r="A625"/>
      <c r="B625"/>
      <c r="C625" s="19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</row>
    <row r="626" spans="1:17" s="26" customFormat="1" x14ac:dyDescent="0.2">
      <c r="A626"/>
      <c r="B626"/>
      <c r="C626" s="19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</row>
    <row r="627" spans="1:17" s="26" customFormat="1" x14ac:dyDescent="0.2">
      <c r="A627"/>
      <c r="B627"/>
      <c r="C627" s="19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</row>
    <row r="628" spans="1:17" s="26" customFormat="1" x14ac:dyDescent="0.2">
      <c r="A628"/>
      <c r="B628"/>
      <c r="C628" s="19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</row>
    <row r="629" spans="1:17" s="26" customFormat="1" x14ac:dyDescent="0.2">
      <c r="A629"/>
      <c r="B629"/>
      <c r="C629" s="1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</row>
    <row r="630" spans="1:17" s="26" customFormat="1" x14ac:dyDescent="0.2">
      <c r="A630"/>
      <c r="B630"/>
      <c r="C630" s="19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</row>
    <row r="631" spans="1:17" s="26" customFormat="1" x14ac:dyDescent="0.2">
      <c r="A631"/>
      <c r="B631"/>
      <c r="C631" s="19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</row>
    <row r="632" spans="1:17" s="26" customFormat="1" x14ac:dyDescent="0.2">
      <c r="A632"/>
      <c r="B632"/>
      <c r="C632" s="19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</row>
    <row r="633" spans="1:17" s="26" customFormat="1" x14ac:dyDescent="0.2">
      <c r="A633"/>
      <c r="B633"/>
      <c r="C633" s="19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</row>
    <row r="634" spans="1:17" s="26" customFormat="1" x14ac:dyDescent="0.2">
      <c r="A634"/>
      <c r="B634"/>
      <c r="C634" s="19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</row>
    <row r="635" spans="1:17" s="26" customFormat="1" x14ac:dyDescent="0.2">
      <c r="A635"/>
      <c r="B635"/>
      <c r="C635" s="19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</row>
    <row r="636" spans="1:17" s="26" customFormat="1" x14ac:dyDescent="0.2">
      <c r="A636"/>
      <c r="B636"/>
      <c r="C636" s="19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</row>
    <row r="637" spans="1:17" s="26" customFormat="1" x14ac:dyDescent="0.2">
      <c r="A637"/>
      <c r="B637"/>
      <c r="C637" s="19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</row>
    <row r="638" spans="1:17" s="26" customFormat="1" x14ac:dyDescent="0.2">
      <c r="A638"/>
      <c r="B638"/>
      <c r="C638" s="19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</row>
    <row r="639" spans="1:17" s="26" customFormat="1" x14ac:dyDescent="0.2">
      <c r="A639"/>
      <c r="B639"/>
      <c r="C639" s="1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</row>
    <row r="640" spans="1:17" s="26" customFormat="1" x14ac:dyDescent="0.2">
      <c r="A640"/>
      <c r="B640"/>
      <c r="C640" s="19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</row>
    <row r="641" spans="1:17" s="26" customFormat="1" x14ac:dyDescent="0.2">
      <c r="A641"/>
      <c r="B641"/>
      <c r="C641" s="19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</row>
    <row r="642" spans="1:17" s="26" customFormat="1" x14ac:dyDescent="0.2">
      <c r="A642"/>
      <c r="B642"/>
      <c r="C642" s="19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</row>
    <row r="643" spans="1:17" s="26" customFormat="1" x14ac:dyDescent="0.2">
      <c r="A643"/>
      <c r="B643"/>
      <c r="C643" s="19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</row>
    <row r="644" spans="1:17" s="26" customFormat="1" x14ac:dyDescent="0.2">
      <c r="A644"/>
      <c r="B644"/>
      <c r="C644" s="19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</row>
    <row r="645" spans="1:17" s="26" customFormat="1" x14ac:dyDescent="0.2">
      <c r="A645"/>
      <c r="B645"/>
      <c r="C645" s="19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</row>
    <row r="646" spans="1:17" s="26" customFormat="1" x14ac:dyDescent="0.2">
      <c r="A646"/>
      <c r="B646"/>
      <c r="C646" s="19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</row>
    <row r="647" spans="1:17" s="26" customFormat="1" x14ac:dyDescent="0.2">
      <c r="A647"/>
      <c r="B647"/>
      <c r="C647" s="19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</row>
    <row r="648" spans="1:17" s="26" customFormat="1" x14ac:dyDescent="0.2">
      <c r="A648"/>
      <c r="B648"/>
      <c r="C648" s="19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</row>
    <row r="649" spans="1:17" s="26" customFormat="1" x14ac:dyDescent="0.2">
      <c r="A649"/>
      <c r="B649"/>
      <c r="C649" s="1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</row>
    <row r="650" spans="1:17" s="26" customFormat="1" x14ac:dyDescent="0.2">
      <c r="A650"/>
      <c r="B650"/>
      <c r="C650" s="19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</row>
    <row r="651" spans="1:17" s="26" customFormat="1" x14ac:dyDescent="0.2">
      <c r="A651"/>
      <c r="B651"/>
      <c r="C651" s="19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</row>
    <row r="652" spans="1:17" s="26" customFormat="1" x14ac:dyDescent="0.2">
      <c r="A652"/>
      <c r="B652"/>
      <c r="C652" s="19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</row>
    <row r="653" spans="1:17" s="26" customFormat="1" x14ac:dyDescent="0.2">
      <c r="A653"/>
      <c r="B653"/>
      <c r="C653" s="19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</row>
    <row r="654" spans="1:17" s="26" customFormat="1" x14ac:dyDescent="0.2">
      <c r="A654"/>
      <c r="B654"/>
      <c r="C654" s="19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</row>
    <row r="655" spans="1:17" s="26" customFormat="1" x14ac:dyDescent="0.2">
      <c r="A655"/>
      <c r="B655"/>
      <c r="C655" s="19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</row>
    <row r="656" spans="1:17" s="26" customFormat="1" x14ac:dyDescent="0.2">
      <c r="A656"/>
      <c r="B656"/>
      <c r="C656" s="19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</row>
    <row r="657" spans="1:17" s="26" customFormat="1" x14ac:dyDescent="0.2">
      <c r="A657"/>
      <c r="B657"/>
      <c r="C657" s="19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</row>
    <row r="658" spans="1:17" s="26" customFormat="1" x14ac:dyDescent="0.2">
      <c r="A658"/>
      <c r="B658"/>
      <c r="C658" s="19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</row>
    <row r="659" spans="1:17" s="26" customFormat="1" x14ac:dyDescent="0.2">
      <c r="A659"/>
      <c r="B659"/>
      <c r="C659" s="1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</row>
    <row r="660" spans="1:17" s="26" customFormat="1" x14ac:dyDescent="0.2">
      <c r="A660"/>
      <c r="B660"/>
      <c r="C660" s="19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</row>
    <row r="661" spans="1:17" s="26" customFormat="1" x14ac:dyDescent="0.2">
      <c r="A661"/>
      <c r="B661"/>
      <c r="C661" s="19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</row>
    <row r="662" spans="1:17" s="26" customFormat="1" x14ac:dyDescent="0.2">
      <c r="A662"/>
      <c r="B662"/>
      <c r="C662" s="19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</row>
    <row r="663" spans="1:17" s="26" customFormat="1" x14ac:dyDescent="0.2">
      <c r="A663"/>
      <c r="B663"/>
      <c r="C663" s="19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</row>
    <row r="664" spans="1:17" s="26" customFormat="1" x14ac:dyDescent="0.2">
      <c r="A664"/>
      <c r="B664"/>
      <c r="C664" s="19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</row>
    <row r="665" spans="1:17" s="26" customFormat="1" x14ac:dyDescent="0.2">
      <c r="A665"/>
      <c r="B665"/>
      <c r="C665" s="19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</row>
    <row r="666" spans="1:17" s="26" customFormat="1" x14ac:dyDescent="0.2">
      <c r="A666"/>
      <c r="B666"/>
      <c r="C666" s="19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</row>
    <row r="667" spans="1:17" s="26" customFormat="1" x14ac:dyDescent="0.2">
      <c r="A667"/>
      <c r="B667"/>
      <c r="C667" s="19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</row>
    <row r="668" spans="1:17" s="26" customFormat="1" x14ac:dyDescent="0.2">
      <c r="A668"/>
      <c r="B668"/>
      <c r="C668" s="19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</row>
    <row r="669" spans="1:17" s="26" customFormat="1" x14ac:dyDescent="0.2">
      <c r="A669"/>
      <c r="B669"/>
      <c r="C669" s="1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</row>
    <row r="670" spans="1:17" s="26" customFormat="1" x14ac:dyDescent="0.2">
      <c r="A670"/>
      <c r="B670"/>
      <c r="C670" s="19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</row>
    <row r="671" spans="1:17" s="26" customFormat="1" x14ac:dyDescent="0.2">
      <c r="A671"/>
      <c r="B671"/>
      <c r="C671" s="19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</row>
    <row r="672" spans="1:17" s="26" customFormat="1" x14ac:dyDescent="0.2">
      <c r="A672"/>
      <c r="B672"/>
      <c r="C672" s="19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</row>
    <row r="673" spans="1:17" s="26" customFormat="1" x14ac:dyDescent="0.2">
      <c r="A673"/>
      <c r="B673"/>
      <c r="C673" s="19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</row>
    <row r="674" spans="1:17" s="26" customFormat="1" x14ac:dyDescent="0.2">
      <c r="A674"/>
      <c r="B674"/>
      <c r="C674" s="19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</row>
    <row r="675" spans="1:17" s="26" customFormat="1" x14ac:dyDescent="0.2">
      <c r="A675"/>
      <c r="B675"/>
      <c r="C675" s="19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</row>
    <row r="676" spans="1:17" s="26" customFormat="1" x14ac:dyDescent="0.2">
      <c r="A676"/>
      <c r="B676"/>
      <c r="C676" s="19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</row>
    <row r="677" spans="1:17" s="26" customFormat="1" x14ac:dyDescent="0.2">
      <c r="A677"/>
      <c r="B677"/>
      <c r="C677" s="19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</row>
    <row r="678" spans="1:17" s="26" customFormat="1" x14ac:dyDescent="0.2">
      <c r="A678"/>
      <c r="B678"/>
      <c r="C678" s="19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</row>
    <row r="679" spans="1:17" s="26" customFormat="1" x14ac:dyDescent="0.2">
      <c r="A679"/>
      <c r="B679"/>
      <c r="C679" s="1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</row>
    <row r="680" spans="1:17" s="26" customFormat="1" x14ac:dyDescent="0.2">
      <c r="A680"/>
      <c r="B680"/>
      <c r="C680" s="19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</row>
    <row r="681" spans="1:17" s="26" customFormat="1" x14ac:dyDescent="0.2">
      <c r="A681"/>
      <c r="B681"/>
      <c r="C681" s="19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</row>
    <row r="682" spans="1:17" s="26" customFormat="1" x14ac:dyDescent="0.2">
      <c r="A682"/>
      <c r="B682"/>
      <c r="C682" s="19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</row>
    <row r="683" spans="1:17" s="26" customFormat="1" x14ac:dyDescent="0.2">
      <c r="A683"/>
      <c r="B683"/>
      <c r="C683" s="19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</row>
    <row r="684" spans="1:17" s="26" customFormat="1" x14ac:dyDescent="0.2">
      <c r="A684"/>
      <c r="B684"/>
      <c r="C684" s="19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</row>
    <row r="685" spans="1:17" s="26" customFormat="1" x14ac:dyDescent="0.2">
      <c r="A685"/>
      <c r="B685"/>
      <c r="C685" s="19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</row>
    <row r="686" spans="1:17" s="26" customFormat="1" x14ac:dyDescent="0.2">
      <c r="A686"/>
      <c r="B686"/>
      <c r="C686" s="19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</row>
    <row r="687" spans="1:17" s="26" customFormat="1" x14ac:dyDescent="0.2">
      <c r="A687"/>
      <c r="B687"/>
      <c r="C687" s="19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</row>
    <row r="688" spans="1:17" s="26" customFormat="1" x14ac:dyDescent="0.2">
      <c r="A688"/>
      <c r="B688"/>
      <c r="C688" s="19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</row>
    <row r="689" spans="1:17" s="26" customFormat="1" x14ac:dyDescent="0.2">
      <c r="A689"/>
      <c r="B689"/>
      <c r="C689" s="1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</row>
    <row r="690" spans="1:17" s="26" customFormat="1" x14ac:dyDescent="0.2">
      <c r="A690"/>
      <c r="B690"/>
      <c r="C690" s="19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</row>
    <row r="691" spans="1:17" s="26" customFormat="1" x14ac:dyDescent="0.2">
      <c r="A691"/>
      <c r="B691"/>
      <c r="C691" s="19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</row>
    <row r="692" spans="1:17" s="26" customFormat="1" x14ac:dyDescent="0.2">
      <c r="A692"/>
      <c r="B692"/>
      <c r="C692" s="19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</row>
    <row r="693" spans="1:17" s="26" customFormat="1" x14ac:dyDescent="0.2">
      <c r="A693"/>
      <c r="B693"/>
      <c r="C693" s="19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</row>
    <row r="694" spans="1:17" s="26" customFormat="1" x14ac:dyDescent="0.2">
      <c r="A694"/>
      <c r="B694"/>
      <c r="C694" s="19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</row>
    <row r="695" spans="1:17" s="26" customFormat="1" x14ac:dyDescent="0.2">
      <c r="A695"/>
      <c r="B695"/>
      <c r="C695" s="19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</row>
    <row r="696" spans="1:17" s="26" customFormat="1" x14ac:dyDescent="0.2">
      <c r="A696"/>
      <c r="B696"/>
      <c r="C696" s="19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</row>
    <row r="697" spans="1:17" s="26" customFormat="1" x14ac:dyDescent="0.2">
      <c r="A697"/>
      <c r="B697"/>
      <c r="C697" s="19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</row>
    <row r="698" spans="1:17" s="26" customFormat="1" x14ac:dyDescent="0.2">
      <c r="A698"/>
      <c r="B698"/>
      <c r="C698" s="19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</row>
    <row r="699" spans="1:17" s="26" customFormat="1" x14ac:dyDescent="0.2">
      <c r="A699"/>
      <c r="B699"/>
      <c r="C699" s="1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</row>
    <row r="700" spans="1:17" s="26" customFormat="1" x14ac:dyDescent="0.2">
      <c r="A700"/>
      <c r="B700"/>
      <c r="C700" s="19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</row>
    <row r="701" spans="1:17" s="26" customFormat="1" x14ac:dyDescent="0.2">
      <c r="A701"/>
      <c r="B701"/>
      <c r="C701" s="19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</row>
    <row r="702" spans="1:17" s="26" customFormat="1" x14ac:dyDescent="0.2">
      <c r="A702"/>
      <c r="B702"/>
      <c r="C702" s="19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</row>
    <row r="703" spans="1:17" s="26" customFormat="1" x14ac:dyDescent="0.2">
      <c r="A703"/>
      <c r="B703"/>
      <c r="C703" s="19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</row>
    <row r="704" spans="1:17" s="26" customFormat="1" x14ac:dyDescent="0.2">
      <c r="A704"/>
      <c r="B704"/>
      <c r="C704" s="19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</row>
    <row r="705" spans="1:17" s="26" customFormat="1" x14ac:dyDescent="0.2">
      <c r="A705"/>
      <c r="B705"/>
      <c r="C705" s="19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</row>
    <row r="706" spans="1:17" s="26" customFormat="1" x14ac:dyDescent="0.2">
      <c r="A706"/>
      <c r="B706"/>
      <c r="C706" s="19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</row>
    <row r="707" spans="1:17" s="26" customFormat="1" x14ac:dyDescent="0.2">
      <c r="A707"/>
      <c r="B707"/>
      <c r="C707" s="19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</row>
    <row r="708" spans="1:17" s="26" customFormat="1" x14ac:dyDescent="0.2">
      <c r="A708"/>
      <c r="B708"/>
      <c r="C708" s="19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</row>
    <row r="709" spans="1:17" s="26" customFormat="1" x14ac:dyDescent="0.2">
      <c r="A709"/>
      <c r="B709"/>
      <c r="C709" s="1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</row>
    <row r="710" spans="1:17" s="26" customFormat="1" x14ac:dyDescent="0.2">
      <c r="A710"/>
      <c r="B710"/>
      <c r="C710" s="19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</row>
    <row r="711" spans="1:17" s="26" customFormat="1" x14ac:dyDescent="0.2">
      <c r="A711"/>
      <c r="B711"/>
      <c r="C711" s="19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</row>
    <row r="712" spans="1:17" s="26" customFormat="1" x14ac:dyDescent="0.2">
      <c r="A712"/>
      <c r="B712"/>
      <c r="C712" s="19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</row>
    <row r="713" spans="1:17" s="26" customFormat="1" x14ac:dyDescent="0.2">
      <c r="A713"/>
      <c r="B713"/>
      <c r="C713" s="19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</row>
    <row r="714" spans="1:17" s="26" customFormat="1" x14ac:dyDescent="0.2">
      <c r="A714"/>
      <c r="B714"/>
      <c r="C714" s="19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</row>
    <row r="715" spans="1:17" s="26" customFormat="1" x14ac:dyDescent="0.2">
      <c r="A715"/>
      <c r="B715"/>
      <c r="C715" s="19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</row>
    <row r="716" spans="1:17" s="26" customFormat="1" x14ac:dyDescent="0.2">
      <c r="A716"/>
      <c r="B716"/>
      <c r="C716" s="19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</row>
    <row r="717" spans="1:17" s="26" customFormat="1" x14ac:dyDescent="0.2">
      <c r="A717"/>
      <c r="B717"/>
      <c r="C717" s="19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</row>
    <row r="718" spans="1:17" s="26" customFormat="1" x14ac:dyDescent="0.2">
      <c r="A718"/>
      <c r="B718"/>
      <c r="C718" s="19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</row>
    <row r="719" spans="1:17" s="26" customFormat="1" x14ac:dyDescent="0.2">
      <c r="A719"/>
      <c r="B719"/>
      <c r="C719" s="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</row>
    <row r="720" spans="1:17" s="26" customFormat="1" x14ac:dyDescent="0.2">
      <c r="A720"/>
      <c r="B720"/>
      <c r="C720" s="19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</row>
    <row r="721" spans="1:17" s="26" customFormat="1" x14ac:dyDescent="0.2">
      <c r="A721"/>
      <c r="B721"/>
      <c r="C721" s="19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</row>
    <row r="722" spans="1:17" s="26" customFormat="1" x14ac:dyDescent="0.2">
      <c r="A722"/>
      <c r="B722"/>
      <c r="C722" s="19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</row>
    <row r="723" spans="1:17" s="26" customFormat="1" x14ac:dyDescent="0.2">
      <c r="A723"/>
      <c r="B723"/>
      <c r="C723" s="19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</row>
    <row r="724" spans="1:17" s="26" customFormat="1" x14ac:dyDescent="0.2">
      <c r="A724"/>
      <c r="B724"/>
      <c r="C724" s="19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</row>
    <row r="725" spans="1:17" s="26" customFormat="1" x14ac:dyDescent="0.2">
      <c r="A725"/>
      <c r="B725"/>
      <c r="C725" s="19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</row>
    <row r="726" spans="1:17" s="26" customFormat="1" x14ac:dyDescent="0.2">
      <c r="A726"/>
      <c r="B726"/>
      <c r="C726" s="19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</row>
    <row r="727" spans="1:17" s="26" customFormat="1" x14ac:dyDescent="0.2">
      <c r="A727"/>
      <c r="B727"/>
      <c r="C727" s="19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</row>
    <row r="728" spans="1:17" s="26" customFormat="1" x14ac:dyDescent="0.2">
      <c r="A728"/>
      <c r="B728"/>
      <c r="C728" s="19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</row>
    <row r="729" spans="1:17" s="26" customFormat="1" x14ac:dyDescent="0.2">
      <c r="A729"/>
      <c r="B729"/>
      <c r="C729" s="1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</row>
    <row r="730" spans="1:17" s="26" customFormat="1" x14ac:dyDescent="0.2">
      <c r="A730"/>
      <c r="B730"/>
      <c r="C730" s="19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</row>
    <row r="731" spans="1:17" s="26" customFormat="1" x14ac:dyDescent="0.2">
      <c r="A731"/>
      <c r="B731"/>
      <c r="C731" s="19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</row>
    <row r="732" spans="1:17" s="26" customFormat="1" x14ac:dyDescent="0.2">
      <c r="A732"/>
      <c r="B732"/>
      <c r="C732" s="19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</row>
    <row r="733" spans="1:17" s="26" customFormat="1" x14ac:dyDescent="0.2">
      <c r="A733"/>
      <c r="B733"/>
      <c r="C733" s="19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</row>
    <row r="734" spans="1:17" s="26" customFormat="1" x14ac:dyDescent="0.2">
      <c r="A734"/>
      <c r="B734"/>
      <c r="C734" s="19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</row>
    <row r="735" spans="1:17" s="26" customFormat="1" x14ac:dyDescent="0.2">
      <c r="A735"/>
      <c r="B735"/>
      <c r="C735" s="19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</row>
    <row r="736" spans="1:17" s="26" customFormat="1" x14ac:dyDescent="0.2">
      <c r="A736"/>
      <c r="B736"/>
      <c r="C736" s="19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</row>
    <row r="737" spans="1:17" s="26" customFormat="1" x14ac:dyDescent="0.2">
      <c r="A737"/>
      <c r="B737"/>
      <c r="C737" s="19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</row>
    <row r="738" spans="1:17" s="26" customFormat="1" x14ac:dyDescent="0.2">
      <c r="A738"/>
      <c r="B738"/>
      <c r="C738" s="19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</row>
    <row r="739" spans="1:17" s="26" customFormat="1" x14ac:dyDescent="0.2">
      <c r="A739"/>
      <c r="B739"/>
      <c r="C739" s="1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</row>
    <row r="740" spans="1:17" s="26" customFormat="1" x14ac:dyDescent="0.2">
      <c r="A740"/>
      <c r="B740"/>
      <c r="C740" s="19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</row>
    <row r="741" spans="1:17" s="26" customFormat="1" x14ac:dyDescent="0.2">
      <c r="A741"/>
      <c r="B741"/>
      <c r="C741" s="19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</row>
    <row r="742" spans="1:17" s="26" customFormat="1" x14ac:dyDescent="0.2">
      <c r="A742"/>
      <c r="B742"/>
      <c r="C742" s="19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</row>
    <row r="743" spans="1:17" s="26" customFormat="1" x14ac:dyDescent="0.2">
      <c r="A743"/>
      <c r="B743"/>
      <c r="C743" s="19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</row>
    <row r="744" spans="1:17" s="26" customFormat="1" x14ac:dyDescent="0.2">
      <c r="A744"/>
      <c r="B744"/>
      <c r="C744" s="19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</row>
    <row r="745" spans="1:17" s="26" customFormat="1" x14ac:dyDescent="0.2">
      <c r="A745"/>
      <c r="B745"/>
      <c r="C745" s="19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</row>
    <row r="746" spans="1:17" s="26" customFormat="1" x14ac:dyDescent="0.2">
      <c r="A746"/>
      <c r="B746"/>
      <c r="C746" s="19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</row>
    <row r="747" spans="1:17" s="26" customFormat="1" x14ac:dyDescent="0.2">
      <c r="A747"/>
      <c r="B747"/>
      <c r="C747" s="19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</row>
    <row r="748" spans="1:17" s="26" customFormat="1" x14ac:dyDescent="0.2">
      <c r="A748"/>
      <c r="B748"/>
      <c r="C748" s="19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</row>
    <row r="749" spans="1:17" s="26" customFormat="1" x14ac:dyDescent="0.2">
      <c r="A749"/>
      <c r="B749"/>
      <c r="C749" s="1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</row>
    <row r="750" spans="1:17" s="26" customFormat="1" x14ac:dyDescent="0.2">
      <c r="A750"/>
      <c r="B750"/>
      <c r="C750" s="19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</row>
    <row r="751" spans="1:17" s="26" customFormat="1" x14ac:dyDescent="0.2">
      <c r="A751"/>
      <c r="B751"/>
      <c r="C751" s="19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</row>
    <row r="752" spans="1:17" s="26" customFormat="1" x14ac:dyDescent="0.2">
      <c r="A752"/>
      <c r="B752"/>
      <c r="C752" s="19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</row>
    <row r="753" spans="1:17" s="26" customFormat="1" x14ac:dyDescent="0.2">
      <c r="A753"/>
      <c r="B753"/>
      <c r="C753" s="19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</row>
    <row r="754" spans="1:17" s="26" customFormat="1" x14ac:dyDescent="0.2">
      <c r="A754"/>
      <c r="B754"/>
      <c r="C754" s="19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</row>
    <row r="755" spans="1:17" s="26" customFormat="1" x14ac:dyDescent="0.2">
      <c r="A755"/>
      <c r="B755"/>
      <c r="C755" s="19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</row>
    <row r="756" spans="1:17" s="26" customFormat="1" x14ac:dyDescent="0.2">
      <c r="A756"/>
      <c r="B756"/>
      <c r="C756" s="19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</row>
    <row r="757" spans="1:17" s="26" customFormat="1" x14ac:dyDescent="0.2">
      <c r="A757"/>
      <c r="B757"/>
      <c r="C757" s="19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</row>
    <row r="758" spans="1:17" s="26" customFormat="1" x14ac:dyDescent="0.2">
      <c r="A758"/>
      <c r="B758"/>
      <c r="C758" s="19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</row>
    <row r="759" spans="1:17" s="26" customFormat="1" x14ac:dyDescent="0.2">
      <c r="A759"/>
      <c r="B759"/>
      <c r="C759" s="1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</row>
    <row r="760" spans="1:17" s="26" customFormat="1" x14ac:dyDescent="0.2">
      <c r="A760"/>
      <c r="B760"/>
      <c r="C760" s="19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</row>
    <row r="761" spans="1:17" s="26" customFormat="1" x14ac:dyDescent="0.2">
      <c r="A761"/>
      <c r="B761"/>
      <c r="C761" s="19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</row>
    <row r="762" spans="1:17" s="26" customFormat="1" x14ac:dyDescent="0.2">
      <c r="A762"/>
      <c r="B762"/>
      <c r="C762" s="19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</row>
    <row r="763" spans="1:17" s="26" customFormat="1" x14ac:dyDescent="0.2">
      <c r="A763"/>
      <c r="B763"/>
      <c r="C763" s="19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</row>
    <row r="764" spans="1:17" s="26" customFormat="1" x14ac:dyDescent="0.2">
      <c r="A764"/>
      <c r="B764"/>
      <c r="C764" s="19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</row>
    <row r="765" spans="1:17" s="26" customFormat="1" x14ac:dyDescent="0.2">
      <c r="A765"/>
      <c r="B765"/>
      <c r="C765" s="19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</row>
    <row r="766" spans="1:17" s="26" customFormat="1" x14ac:dyDescent="0.2">
      <c r="A766"/>
      <c r="B766"/>
      <c r="C766" s="19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</row>
    <row r="767" spans="1:17" s="26" customFormat="1" x14ac:dyDescent="0.2">
      <c r="A767"/>
      <c r="B767"/>
      <c r="C767" s="19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</row>
    <row r="768" spans="1:17" s="26" customFormat="1" x14ac:dyDescent="0.2">
      <c r="A768"/>
      <c r="B768"/>
      <c r="C768" s="19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</row>
    <row r="769" spans="1:17" s="26" customFormat="1" x14ac:dyDescent="0.2">
      <c r="A769"/>
      <c r="B769"/>
      <c r="C769" s="1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</row>
    <row r="770" spans="1:17" s="26" customFormat="1" x14ac:dyDescent="0.2">
      <c r="A770"/>
      <c r="B770"/>
      <c r="C770" s="19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</row>
    <row r="771" spans="1:17" s="26" customFormat="1" x14ac:dyDescent="0.2">
      <c r="A771"/>
      <c r="B771"/>
      <c r="C771" s="19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</row>
    <row r="772" spans="1:17" s="26" customFormat="1" x14ac:dyDescent="0.2">
      <c r="A772"/>
      <c r="B772"/>
      <c r="C772" s="19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</row>
    <row r="773" spans="1:17" s="26" customFormat="1" x14ac:dyDescent="0.2">
      <c r="A773"/>
      <c r="B773"/>
      <c r="C773" s="19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</row>
    <row r="774" spans="1:17" s="26" customFormat="1" x14ac:dyDescent="0.2">
      <c r="A774"/>
      <c r="B774"/>
      <c r="C774" s="19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</row>
    <row r="775" spans="1:17" s="26" customFormat="1" x14ac:dyDescent="0.2">
      <c r="A775"/>
      <c r="B775"/>
      <c r="C775" s="19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</row>
    <row r="776" spans="1:17" s="26" customFormat="1" x14ac:dyDescent="0.2">
      <c r="A776"/>
      <c r="B776"/>
      <c r="C776" s="19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</row>
    <row r="777" spans="1:17" s="26" customFormat="1" x14ac:dyDescent="0.2">
      <c r="A777"/>
      <c r="B777"/>
      <c r="C777" s="19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</row>
    <row r="778" spans="1:17" s="26" customFormat="1" x14ac:dyDescent="0.2">
      <c r="A778"/>
      <c r="B778"/>
      <c r="C778" s="19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</row>
    <row r="779" spans="1:17" s="26" customFormat="1" x14ac:dyDescent="0.2">
      <c r="A779"/>
      <c r="B779"/>
      <c r="C779" s="1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</row>
    <row r="780" spans="1:17" s="26" customFormat="1" x14ac:dyDescent="0.2">
      <c r="A780"/>
      <c r="B780"/>
      <c r="C780" s="19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</row>
    <row r="781" spans="1:17" s="26" customFormat="1" x14ac:dyDescent="0.2">
      <c r="A781"/>
      <c r="B781"/>
      <c r="C781" s="19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</row>
    <row r="782" spans="1:17" s="26" customFormat="1" x14ac:dyDescent="0.2">
      <c r="A782"/>
      <c r="B782"/>
      <c r="C782" s="19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</row>
    <row r="783" spans="1:17" s="26" customFormat="1" x14ac:dyDescent="0.2">
      <c r="A783"/>
      <c r="B783"/>
      <c r="C783" s="19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</row>
    <row r="784" spans="1:17" s="26" customFormat="1" x14ac:dyDescent="0.2">
      <c r="A784"/>
      <c r="B784"/>
      <c r="C784" s="19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</row>
    <row r="785" spans="1:17" s="26" customFormat="1" x14ac:dyDescent="0.2">
      <c r="A785"/>
      <c r="B785"/>
      <c r="C785" s="19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</row>
    <row r="786" spans="1:17" s="26" customFormat="1" x14ac:dyDescent="0.2">
      <c r="A786"/>
      <c r="B786"/>
      <c r="C786" s="19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</row>
    <row r="787" spans="1:17" s="26" customFormat="1" x14ac:dyDescent="0.2">
      <c r="A787"/>
      <c r="B787"/>
      <c r="C787" s="19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</row>
    <row r="788" spans="1:17" s="26" customFormat="1" x14ac:dyDescent="0.2">
      <c r="A788"/>
      <c r="B788"/>
      <c r="C788" s="19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</row>
    <row r="789" spans="1:17" s="26" customFormat="1" x14ac:dyDescent="0.2">
      <c r="A789"/>
      <c r="B789"/>
      <c r="C789" s="1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</row>
    <row r="790" spans="1:17" s="26" customFormat="1" x14ac:dyDescent="0.2">
      <c r="A790"/>
      <c r="B790"/>
      <c r="C790" s="19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</row>
    <row r="791" spans="1:17" s="26" customFormat="1" x14ac:dyDescent="0.2">
      <c r="A791"/>
      <c r="B791"/>
      <c r="C791" s="19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</row>
    <row r="792" spans="1:17" s="26" customFormat="1" x14ac:dyDescent="0.2">
      <c r="A792"/>
      <c r="B792"/>
      <c r="C792" s="19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</row>
    <row r="793" spans="1:17" s="26" customFormat="1" x14ac:dyDescent="0.2">
      <c r="A793"/>
      <c r="B793"/>
      <c r="C793" s="19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</row>
    <row r="794" spans="1:17" s="26" customFormat="1" x14ac:dyDescent="0.2">
      <c r="A794"/>
      <c r="B794"/>
      <c r="C794" s="19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</row>
    <row r="795" spans="1:17" s="26" customFormat="1" x14ac:dyDescent="0.2">
      <c r="A795"/>
      <c r="B795"/>
      <c r="C795" s="19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</row>
    <row r="796" spans="1:17" s="26" customFormat="1" x14ac:dyDescent="0.2">
      <c r="A796"/>
      <c r="B796"/>
      <c r="C796" s="19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</row>
    <row r="797" spans="1:17" s="26" customFormat="1" x14ac:dyDescent="0.2">
      <c r="A797"/>
      <c r="B797"/>
      <c r="C797" s="19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</row>
    <row r="798" spans="1:17" s="26" customFormat="1" x14ac:dyDescent="0.2">
      <c r="A798"/>
      <c r="B798"/>
      <c r="C798" s="19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</row>
    <row r="799" spans="1:17" s="26" customFormat="1" x14ac:dyDescent="0.2">
      <c r="A799"/>
      <c r="B799"/>
      <c r="C799" s="1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</row>
    <row r="800" spans="1:17" s="26" customFormat="1" x14ac:dyDescent="0.2">
      <c r="A800"/>
      <c r="B800"/>
      <c r="C800" s="19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</row>
    <row r="801" spans="1:17" s="26" customFormat="1" x14ac:dyDescent="0.2">
      <c r="A801"/>
      <c r="B801"/>
      <c r="C801" s="19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</row>
    <row r="802" spans="1:17" s="26" customFormat="1" x14ac:dyDescent="0.2">
      <c r="A802"/>
      <c r="B802"/>
      <c r="C802" s="19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</row>
    <row r="803" spans="1:17" s="26" customFormat="1" x14ac:dyDescent="0.2">
      <c r="A803"/>
      <c r="B803"/>
      <c r="C803" s="19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</row>
    <row r="804" spans="1:17" s="26" customFormat="1" x14ac:dyDescent="0.2">
      <c r="A804"/>
      <c r="B804"/>
      <c r="C804" s="19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</row>
    <row r="805" spans="1:17" s="26" customFormat="1" x14ac:dyDescent="0.2">
      <c r="A805"/>
      <c r="B805"/>
      <c r="C805" s="19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</row>
    <row r="806" spans="1:17" s="26" customFormat="1" x14ac:dyDescent="0.2">
      <c r="A806"/>
      <c r="B806"/>
      <c r="C806" s="19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</row>
    <row r="807" spans="1:17" s="26" customFormat="1" x14ac:dyDescent="0.2">
      <c r="A807"/>
      <c r="B807"/>
      <c r="C807" s="19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</row>
    <row r="808" spans="1:17" s="26" customFormat="1" x14ac:dyDescent="0.2">
      <c r="A808"/>
      <c r="B808"/>
      <c r="C808" s="19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</row>
    <row r="809" spans="1:17" s="26" customFormat="1" x14ac:dyDescent="0.2">
      <c r="A809"/>
      <c r="B809"/>
      <c r="C809" s="1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</row>
    <row r="810" spans="1:17" s="26" customFormat="1" x14ac:dyDescent="0.2">
      <c r="A810"/>
      <c r="B810"/>
      <c r="C810" s="19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</row>
    <row r="811" spans="1:17" s="26" customFormat="1" x14ac:dyDescent="0.2">
      <c r="A811"/>
      <c r="B811"/>
      <c r="C811" s="19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</row>
    <row r="812" spans="1:17" s="26" customFormat="1" x14ac:dyDescent="0.2">
      <c r="A812"/>
      <c r="B812"/>
      <c r="C812" s="19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</row>
    <row r="813" spans="1:17" s="26" customFormat="1" x14ac:dyDescent="0.2">
      <c r="A813"/>
      <c r="B813"/>
      <c r="C813" s="19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</row>
    <row r="814" spans="1:17" s="26" customFormat="1" x14ac:dyDescent="0.2">
      <c r="A814"/>
      <c r="B814"/>
      <c r="C814" s="19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</row>
    <row r="815" spans="1:17" s="26" customFormat="1" x14ac:dyDescent="0.2">
      <c r="A815"/>
      <c r="B815"/>
      <c r="C815" s="19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</row>
    <row r="816" spans="1:17" s="26" customFormat="1" x14ac:dyDescent="0.2">
      <c r="A816"/>
      <c r="B816"/>
      <c r="C816" s="19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</row>
    <row r="817" spans="1:17" s="26" customFormat="1" x14ac:dyDescent="0.2">
      <c r="A817"/>
      <c r="B817"/>
      <c r="C817" s="19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</row>
    <row r="818" spans="1:17" s="26" customFormat="1" x14ac:dyDescent="0.2">
      <c r="A818"/>
      <c r="B818"/>
      <c r="C818" s="19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</row>
    <row r="819" spans="1:17" s="26" customFormat="1" x14ac:dyDescent="0.2">
      <c r="A819"/>
      <c r="B819"/>
      <c r="C819" s="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</row>
    <row r="820" spans="1:17" s="26" customFormat="1" x14ac:dyDescent="0.2">
      <c r="A820"/>
      <c r="B820"/>
      <c r="C820" s="19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</row>
    <row r="821" spans="1:17" s="26" customFormat="1" x14ac:dyDescent="0.2">
      <c r="A821"/>
      <c r="B821"/>
      <c r="C821" s="19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</row>
    <row r="822" spans="1:17" s="26" customFormat="1" x14ac:dyDescent="0.2">
      <c r="A822"/>
      <c r="B822"/>
      <c r="C822" s="19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</row>
    <row r="823" spans="1:17" s="26" customFormat="1" x14ac:dyDescent="0.2">
      <c r="A823"/>
      <c r="B823"/>
      <c r="C823" s="19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</row>
    <row r="824" spans="1:17" s="26" customFormat="1" x14ac:dyDescent="0.2">
      <c r="A824"/>
      <c r="B824"/>
      <c r="C824" s="19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</row>
    <row r="825" spans="1:17" s="26" customFormat="1" x14ac:dyDescent="0.2">
      <c r="A825"/>
      <c r="B825"/>
      <c r="C825" s="19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</row>
    <row r="826" spans="1:17" s="26" customFormat="1" x14ac:dyDescent="0.2">
      <c r="A826"/>
      <c r="B826"/>
      <c r="C826" s="19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</row>
    <row r="827" spans="1:17" s="26" customFormat="1" x14ac:dyDescent="0.2">
      <c r="A827"/>
      <c r="B827"/>
      <c r="C827" s="19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</row>
    <row r="828" spans="1:17" s="26" customFormat="1" x14ac:dyDescent="0.2">
      <c r="A828"/>
      <c r="B828"/>
      <c r="C828" s="19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</row>
    <row r="829" spans="1:17" s="26" customFormat="1" x14ac:dyDescent="0.2">
      <c r="A829"/>
      <c r="B829"/>
      <c r="C829" s="1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</row>
    <row r="830" spans="1:17" s="26" customFormat="1" x14ac:dyDescent="0.2">
      <c r="A830"/>
      <c r="B830"/>
      <c r="C830" s="19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</row>
    <row r="831" spans="1:17" s="26" customFormat="1" x14ac:dyDescent="0.2">
      <c r="A831"/>
      <c r="B831"/>
      <c r="C831" s="19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</row>
    <row r="832" spans="1:17" s="26" customFormat="1" x14ac:dyDescent="0.2">
      <c r="A832"/>
      <c r="B832"/>
      <c r="C832" s="19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</row>
    <row r="833" spans="1:17" s="26" customFormat="1" x14ac:dyDescent="0.2">
      <c r="A833"/>
      <c r="B833"/>
      <c r="C833" s="19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</row>
    <row r="834" spans="1:17" s="26" customFormat="1" x14ac:dyDescent="0.2">
      <c r="A834"/>
      <c r="B834"/>
      <c r="C834" s="19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</row>
    <row r="835" spans="1:17" s="26" customFormat="1" x14ac:dyDescent="0.2">
      <c r="A835"/>
      <c r="B835"/>
      <c r="C835" s="19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</row>
    <row r="836" spans="1:17" s="26" customFormat="1" x14ac:dyDescent="0.2">
      <c r="A836"/>
      <c r="B836"/>
      <c r="C836" s="19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</row>
    <row r="837" spans="1:17" s="26" customFormat="1" x14ac:dyDescent="0.2">
      <c r="A837"/>
      <c r="B837"/>
      <c r="C837" s="19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</row>
    <row r="838" spans="1:17" s="26" customFormat="1" x14ac:dyDescent="0.2">
      <c r="A838"/>
      <c r="B838"/>
      <c r="C838" s="19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</row>
    <row r="839" spans="1:17" s="26" customFormat="1" x14ac:dyDescent="0.2">
      <c r="A839"/>
      <c r="B839"/>
      <c r="C839" s="1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</row>
    <row r="840" spans="1:17" s="26" customFormat="1" x14ac:dyDescent="0.2">
      <c r="A840"/>
      <c r="B840"/>
      <c r="C840" s="19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</row>
    <row r="841" spans="1:17" s="26" customFormat="1" x14ac:dyDescent="0.2">
      <c r="A841"/>
      <c r="B841"/>
      <c r="C841" s="19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</row>
    <row r="842" spans="1:17" s="26" customFormat="1" x14ac:dyDescent="0.2">
      <c r="A842"/>
      <c r="B842"/>
      <c r="C842" s="19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</row>
    <row r="843" spans="1:17" s="26" customFormat="1" x14ac:dyDescent="0.2">
      <c r="A843"/>
      <c r="B843"/>
      <c r="C843" s="19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</row>
    <row r="844" spans="1:17" s="26" customFormat="1" x14ac:dyDescent="0.2">
      <c r="A844"/>
      <c r="B844"/>
      <c r="C844" s="19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</row>
    <row r="845" spans="1:17" s="26" customFormat="1" x14ac:dyDescent="0.2">
      <c r="A845"/>
      <c r="B845"/>
      <c r="C845" s="19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</row>
    <row r="846" spans="1:17" s="26" customFormat="1" x14ac:dyDescent="0.2">
      <c r="A846"/>
      <c r="B846"/>
      <c r="C846" s="19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</row>
    <row r="847" spans="1:17" s="26" customFormat="1" x14ac:dyDescent="0.2">
      <c r="A847"/>
      <c r="B847"/>
      <c r="C847" s="19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</row>
    <row r="848" spans="1:17" s="26" customFormat="1" x14ac:dyDescent="0.2">
      <c r="A848"/>
      <c r="B848"/>
      <c r="C848" s="19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</row>
    <row r="849" spans="1:17" s="26" customFormat="1" x14ac:dyDescent="0.2">
      <c r="A849"/>
      <c r="B849"/>
      <c r="C849" s="1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</row>
    <row r="850" spans="1:17" s="26" customFormat="1" x14ac:dyDescent="0.2">
      <c r="A850"/>
      <c r="B850"/>
      <c r="C850" s="19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</row>
    <row r="851" spans="1:17" s="26" customFormat="1" x14ac:dyDescent="0.2">
      <c r="A851"/>
      <c r="B851"/>
      <c r="C851" s="19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</row>
    <row r="852" spans="1:17" s="26" customFormat="1" x14ac:dyDescent="0.2">
      <c r="A852"/>
      <c r="B852"/>
      <c r="C852" s="19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</row>
    <row r="853" spans="1:17" s="26" customFormat="1" x14ac:dyDescent="0.2">
      <c r="A853"/>
      <c r="B853"/>
      <c r="C853" s="19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</row>
    <row r="854" spans="1:17" s="26" customFormat="1" x14ac:dyDescent="0.2">
      <c r="A854"/>
      <c r="B854"/>
      <c r="C854" s="19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</row>
    <row r="855" spans="1:17" s="26" customFormat="1" x14ac:dyDescent="0.2">
      <c r="A855"/>
      <c r="B855"/>
      <c r="C855" s="19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</row>
    <row r="856" spans="1:17" s="26" customFormat="1" x14ac:dyDescent="0.2">
      <c r="A856"/>
      <c r="B856"/>
      <c r="C856" s="19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</row>
    <row r="857" spans="1:17" s="26" customFormat="1" x14ac:dyDescent="0.2">
      <c r="A857"/>
      <c r="B857"/>
      <c r="C857" s="19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</row>
    <row r="858" spans="1:17" s="26" customFormat="1" x14ac:dyDescent="0.2">
      <c r="A858"/>
      <c r="B858"/>
      <c r="C858" s="19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</row>
    <row r="859" spans="1:17" s="26" customFormat="1" x14ac:dyDescent="0.2">
      <c r="A859"/>
      <c r="B859"/>
      <c r="C859" s="1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</row>
    <row r="860" spans="1:17" s="26" customFormat="1" x14ac:dyDescent="0.2">
      <c r="A860"/>
      <c r="B860"/>
      <c r="C860" s="19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</row>
    <row r="861" spans="1:17" s="26" customFormat="1" x14ac:dyDescent="0.2">
      <c r="A861"/>
      <c r="B861"/>
      <c r="C861" s="19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</row>
    <row r="862" spans="1:17" s="26" customFormat="1" x14ac:dyDescent="0.2">
      <c r="A862"/>
      <c r="B862"/>
      <c r="C862" s="19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</row>
    <row r="863" spans="1:17" s="26" customFormat="1" x14ac:dyDescent="0.2">
      <c r="A863"/>
      <c r="B863"/>
      <c r="C863" s="19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</row>
    <row r="864" spans="1:17" s="26" customFormat="1" x14ac:dyDescent="0.2">
      <c r="A864"/>
      <c r="B864"/>
      <c r="C864" s="19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</row>
    <row r="865" spans="1:17" s="26" customFormat="1" x14ac:dyDescent="0.2">
      <c r="A865"/>
      <c r="B865"/>
      <c r="C865" s="19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</row>
    <row r="866" spans="1:17" s="26" customFormat="1" x14ac:dyDescent="0.2">
      <c r="A866"/>
      <c r="B866"/>
      <c r="C866" s="19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</row>
    <row r="867" spans="1:17" s="26" customFormat="1" x14ac:dyDescent="0.2">
      <c r="A867"/>
      <c r="B867"/>
      <c r="C867" s="19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</row>
    <row r="868" spans="1:17" s="26" customFormat="1" x14ac:dyDescent="0.2">
      <c r="A868"/>
      <c r="B868"/>
      <c r="C868" s="19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</row>
    <row r="869" spans="1:17" s="26" customFormat="1" x14ac:dyDescent="0.2">
      <c r="A869"/>
      <c r="B869"/>
      <c r="C869" s="1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</row>
    <row r="870" spans="1:17" s="26" customFormat="1" x14ac:dyDescent="0.2">
      <c r="A870"/>
      <c r="B870"/>
      <c r="C870" s="19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</row>
    <row r="871" spans="1:17" s="26" customFormat="1" x14ac:dyDescent="0.2">
      <c r="A871"/>
      <c r="B871"/>
      <c r="C871" s="19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</row>
    <row r="872" spans="1:17" s="26" customFormat="1" x14ac:dyDescent="0.2">
      <c r="A872"/>
      <c r="B872"/>
      <c r="C872" s="19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</row>
    <row r="873" spans="1:17" s="26" customFormat="1" x14ac:dyDescent="0.2">
      <c r="A873"/>
      <c r="B873"/>
      <c r="C873" s="19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</row>
    <row r="874" spans="1:17" s="26" customFormat="1" x14ac:dyDescent="0.2">
      <c r="A874"/>
      <c r="B874"/>
      <c r="C874" s="19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</row>
    <row r="875" spans="1:17" s="26" customFormat="1" x14ac:dyDescent="0.2">
      <c r="A875"/>
      <c r="B875"/>
      <c r="C875" s="19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</row>
    <row r="876" spans="1:17" s="26" customFormat="1" x14ac:dyDescent="0.2">
      <c r="A876"/>
      <c r="B876"/>
      <c r="C876" s="19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</row>
    <row r="877" spans="1:17" s="26" customFormat="1" x14ac:dyDescent="0.2">
      <c r="A877"/>
      <c r="B877"/>
      <c r="C877" s="19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</row>
    <row r="878" spans="1:17" s="26" customFormat="1" x14ac:dyDescent="0.2">
      <c r="A878"/>
      <c r="B878"/>
      <c r="C878" s="19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</row>
    <row r="879" spans="1:17" s="26" customFormat="1" x14ac:dyDescent="0.2">
      <c r="A879"/>
      <c r="B879"/>
      <c r="C879" s="1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</row>
    <row r="880" spans="1:17" s="26" customFormat="1" x14ac:dyDescent="0.2">
      <c r="A880"/>
      <c r="B880"/>
      <c r="C880" s="19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</row>
    <row r="881" spans="1:17" s="26" customFormat="1" x14ac:dyDescent="0.2">
      <c r="A881"/>
      <c r="B881"/>
      <c r="C881" s="19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</row>
    <row r="882" spans="1:17" s="26" customFormat="1" x14ac:dyDescent="0.2">
      <c r="A882"/>
      <c r="B882"/>
      <c r="C882" s="19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</row>
    <row r="883" spans="1:17" s="26" customFormat="1" x14ac:dyDescent="0.2">
      <c r="A883"/>
      <c r="B883"/>
      <c r="C883" s="19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</row>
    <row r="884" spans="1:17" s="26" customFormat="1" x14ac:dyDescent="0.2">
      <c r="A884"/>
      <c r="B884"/>
      <c r="C884" s="19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</row>
    <row r="885" spans="1:17" s="26" customFormat="1" x14ac:dyDescent="0.2">
      <c r="A885"/>
      <c r="B885"/>
      <c r="C885" s="19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</row>
    <row r="886" spans="1:17" s="26" customFormat="1" x14ac:dyDescent="0.2">
      <c r="A886"/>
      <c r="B886"/>
      <c r="C886" s="19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</row>
    <row r="887" spans="1:17" s="26" customFormat="1" x14ac:dyDescent="0.2">
      <c r="A887"/>
      <c r="B887"/>
      <c r="C887" s="19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</row>
    <row r="888" spans="1:17" s="26" customFormat="1" x14ac:dyDescent="0.2">
      <c r="A888"/>
      <c r="B888"/>
      <c r="C888" s="19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</row>
    <row r="889" spans="1:17" s="26" customFormat="1" x14ac:dyDescent="0.2">
      <c r="A889"/>
      <c r="B889"/>
      <c r="C889" s="1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</row>
    <row r="890" spans="1:17" s="26" customFormat="1" x14ac:dyDescent="0.2">
      <c r="A890"/>
      <c r="B890"/>
      <c r="C890" s="19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</row>
    <row r="891" spans="1:17" s="26" customFormat="1" x14ac:dyDescent="0.2">
      <c r="A891"/>
      <c r="B891"/>
      <c r="C891" s="19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</row>
    <row r="892" spans="1:17" s="26" customFormat="1" x14ac:dyDescent="0.2">
      <c r="A892"/>
      <c r="B892"/>
      <c r="C892" s="19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</row>
    <row r="893" spans="1:17" s="26" customFormat="1" x14ac:dyDescent="0.2">
      <c r="A893"/>
      <c r="B893"/>
      <c r="C893" s="19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</row>
    <row r="894" spans="1:17" s="26" customFormat="1" x14ac:dyDescent="0.2">
      <c r="A894"/>
      <c r="B894"/>
      <c r="C894" s="19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</row>
    <row r="895" spans="1:17" s="26" customFormat="1" x14ac:dyDescent="0.2">
      <c r="A895"/>
      <c r="B895"/>
      <c r="C895" s="19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</row>
    <row r="896" spans="1:17" s="26" customFormat="1" x14ac:dyDescent="0.2">
      <c r="A896"/>
      <c r="B896"/>
      <c r="C896" s="19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</row>
    <row r="897" spans="1:17" s="26" customFormat="1" x14ac:dyDescent="0.2">
      <c r="A897"/>
      <c r="B897"/>
      <c r="C897" s="19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</row>
    <row r="898" spans="1:17" s="26" customFormat="1" x14ac:dyDescent="0.2">
      <c r="A898"/>
      <c r="B898"/>
      <c r="C898" s="19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</row>
    <row r="899" spans="1:17" s="26" customFormat="1" x14ac:dyDescent="0.2">
      <c r="A899"/>
      <c r="B899"/>
      <c r="C899" s="1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</row>
    <row r="900" spans="1:17" s="26" customFormat="1" x14ac:dyDescent="0.2">
      <c r="A900"/>
      <c r="B900"/>
      <c r="C900" s="19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</row>
    <row r="901" spans="1:17" s="26" customFormat="1" x14ac:dyDescent="0.2">
      <c r="A901"/>
      <c r="B901"/>
      <c r="C901" s="19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</row>
    <row r="902" spans="1:17" s="26" customFormat="1" x14ac:dyDescent="0.2">
      <c r="A902"/>
      <c r="B902"/>
      <c r="C902" s="19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</row>
    <row r="903" spans="1:17" s="26" customFormat="1" x14ac:dyDescent="0.2">
      <c r="A903"/>
      <c r="B903"/>
      <c r="C903" s="19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</row>
    <row r="904" spans="1:17" s="26" customFormat="1" x14ac:dyDescent="0.2">
      <c r="A904"/>
      <c r="B904"/>
      <c r="C904" s="19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</row>
    <row r="905" spans="1:17" s="26" customFormat="1" x14ac:dyDescent="0.2">
      <c r="A905"/>
      <c r="B905"/>
      <c r="C905" s="19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</row>
    <row r="906" spans="1:17" s="26" customFormat="1" x14ac:dyDescent="0.2">
      <c r="A906"/>
      <c r="B906"/>
      <c r="C906" s="19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</row>
    <row r="907" spans="1:17" s="26" customFormat="1" x14ac:dyDescent="0.2">
      <c r="A907"/>
      <c r="B907"/>
      <c r="C907" s="19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</row>
    <row r="908" spans="1:17" s="26" customFormat="1" x14ac:dyDescent="0.2">
      <c r="A908"/>
      <c r="B908"/>
      <c r="C908" s="19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</row>
    <row r="909" spans="1:17" s="26" customFormat="1" x14ac:dyDescent="0.2">
      <c r="A909"/>
      <c r="B909"/>
      <c r="C909" s="1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</row>
    <row r="910" spans="1:17" s="26" customFormat="1" x14ac:dyDescent="0.2">
      <c r="A910"/>
      <c r="B910"/>
      <c r="C910" s="19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</row>
    <row r="911" spans="1:17" s="26" customFormat="1" x14ac:dyDescent="0.2">
      <c r="A911"/>
      <c r="B911"/>
      <c r="C911" s="19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</row>
    <row r="912" spans="1:17" s="26" customFormat="1" x14ac:dyDescent="0.2">
      <c r="A912"/>
      <c r="B912"/>
      <c r="C912" s="19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</row>
    <row r="913" spans="1:17" s="26" customFormat="1" x14ac:dyDescent="0.2">
      <c r="A913"/>
      <c r="B913"/>
      <c r="C913" s="19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</row>
    <row r="914" spans="1:17" s="26" customFormat="1" x14ac:dyDescent="0.2">
      <c r="A914"/>
      <c r="B914"/>
      <c r="C914" s="19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</row>
    <row r="915" spans="1:17" s="26" customFormat="1" x14ac:dyDescent="0.2">
      <c r="A915"/>
      <c r="B915"/>
      <c r="C915" s="19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</row>
    <row r="916" spans="1:17" s="26" customFormat="1" x14ac:dyDescent="0.2">
      <c r="A916"/>
      <c r="B916"/>
      <c r="C916" s="19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</row>
    <row r="917" spans="1:17" s="26" customFormat="1" x14ac:dyDescent="0.2">
      <c r="A917"/>
      <c r="B917"/>
      <c r="C917" s="19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</row>
    <row r="918" spans="1:17" s="26" customFormat="1" x14ac:dyDescent="0.2">
      <c r="A918"/>
      <c r="B918"/>
      <c r="C918" s="19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</row>
    <row r="919" spans="1:17" s="26" customFormat="1" x14ac:dyDescent="0.2">
      <c r="A919"/>
      <c r="B919"/>
      <c r="C919" s="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</row>
    <row r="920" spans="1:17" s="26" customFormat="1" x14ac:dyDescent="0.2">
      <c r="A920"/>
      <c r="B920"/>
      <c r="C920" s="19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</row>
    <row r="921" spans="1:17" s="26" customFormat="1" x14ac:dyDescent="0.2">
      <c r="A921"/>
      <c r="B921"/>
      <c r="C921" s="19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</row>
    <row r="922" spans="1:17" s="26" customFormat="1" x14ac:dyDescent="0.2">
      <c r="A922"/>
      <c r="B922"/>
      <c r="C922" s="19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</row>
    <row r="923" spans="1:17" s="26" customFormat="1" x14ac:dyDescent="0.2">
      <c r="A923"/>
      <c r="B923"/>
      <c r="C923" s="19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</row>
    <row r="924" spans="1:17" s="26" customFormat="1" x14ac:dyDescent="0.2">
      <c r="A924"/>
      <c r="B924"/>
      <c r="C924" s="19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</row>
    <row r="925" spans="1:17" s="26" customFormat="1" x14ac:dyDescent="0.2">
      <c r="A925"/>
      <c r="B925"/>
      <c r="C925" s="19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</row>
    <row r="926" spans="1:17" s="26" customFormat="1" x14ac:dyDescent="0.2">
      <c r="A926"/>
      <c r="B926"/>
      <c r="C926" s="19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</row>
    <row r="927" spans="1:17" s="26" customFormat="1" x14ac:dyDescent="0.2">
      <c r="A927"/>
      <c r="B927"/>
      <c r="C927" s="19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</row>
    <row r="928" spans="1:17" s="26" customFormat="1" x14ac:dyDescent="0.2">
      <c r="A928"/>
      <c r="B928"/>
      <c r="C928" s="19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</row>
    <row r="929" spans="1:17" s="26" customFormat="1" x14ac:dyDescent="0.2">
      <c r="A929"/>
      <c r="B929"/>
      <c r="C929" s="1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</row>
    <row r="930" spans="1:17" s="26" customFormat="1" x14ac:dyDescent="0.2">
      <c r="A930"/>
      <c r="B930"/>
      <c r="C930" s="19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</row>
    <row r="931" spans="1:17" s="26" customFormat="1" x14ac:dyDescent="0.2">
      <c r="A931"/>
      <c r="B931"/>
      <c r="C931" s="19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</row>
    <row r="932" spans="1:17" s="26" customFormat="1" x14ac:dyDescent="0.2">
      <c r="A932"/>
      <c r="B932"/>
      <c r="C932" s="19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</row>
    <row r="933" spans="1:17" s="26" customFormat="1" x14ac:dyDescent="0.2">
      <c r="A933"/>
      <c r="B933"/>
      <c r="C933" s="19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</row>
    <row r="934" spans="1:17" s="26" customFormat="1" x14ac:dyDescent="0.2">
      <c r="A934"/>
      <c r="B934"/>
      <c r="C934" s="19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</row>
    <row r="935" spans="1:17" s="26" customFormat="1" x14ac:dyDescent="0.2">
      <c r="A935"/>
      <c r="B935"/>
      <c r="C935" s="19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</row>
    <row r="936" spans="1:17" s="26" customFormat="1" x14ac:dyDescent="0.2">
      <c r="A936"/>
      <c r="B936"/>
      <c r="C936" s="19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</row>
    <row r="937" spans="1:17" s="26" customFormat="1" x14ac:dyDescent="0.2">
      <c r="A937"/>
      <c r="B937"/>
      <c r="C937" s="19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</row>
    <row r="938" spans="1:17" s="26" customFormat="1" x14ac:dyDescent="0.2">
      <c r="A938"/>
      <c r="B938"/>
      <c r="C938" s="19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</row>
    <row r="939" spans="1:17" s="26" customFormat="1" x14ac:dyDescent="0.2">
      <c r="A939"/>
      <c r="B939"/>
      <c r="C939" s="1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</row>
    <row r="940" spans="1:17" s="26" customFormat="1" x14ac:dyDescent="0.2">
      <c r="A940"/>
      <c r="B940"/>
      <c r="C940" s="19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</row>
    <row r="941" spans="1:17" s="26" customFormat="1" x14ac:dyDescent="0.2">
      <c r="A941"/>
      <c r="B941"/>
      <c r="C941" s="19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</row>
    <row r="942" spans="1:17" s="26" customFormat="1" x14ac:dyDescent="0.2">
      <c r="A942"/>
      <c r="B942"/>
      <c r="C942" s="19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</row>
    <row r="943" spans="1:17" s="26" customFormat="1" x14ac:dyDescent="0.2">
      <c r="A943"/>
      <c r="B943"/>
      <c r="C943" s="19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</row>
    <row r="944" spans="1:17" s="26" customFormat="1" x14ac:dyDescent="0.2">
      <c r="A944"/>
      <c r="B944"/>
      <c r="C944" s="19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</row>
    <row r="945" spans="1:17" s="26" customFormat="1" x14ac:dyDescent="0.2">
      <c r="A945"/>
      <c r="B945"/>
      <c r="C945" s="19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</row>
    <row r="946" spans="1:17" s="26" customFormat="1" x14ac:dyDescent="0.2">
      <c r="A946"/>
      <c r="B946"/>
      <c r="C946" s="19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</row>
    <row r="947" spans="1:17" s="26" customFormat="1" x14ac:dyDescent="0.2">
      <c r="A947"/>
      <c r="B947"/>
      <c r="C947" s="19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</row>
    <row r="948" spans="1:17" s="26" customFormat="1" x14ac:dyDescent="0.2">
      <c r="A948"/>
      <c r="B948"/>
      <c r="C948" s="19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</row>
    <row r="949" spans="1:17" s="26" customFormat="1" x14ac:dyDescent="0.2">
      <c r="A949"/>
      <c r="B949"/>
      <c r="C949" s="1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</row>
    <row r="950" spans="1:17" s="26" customFormat="1" x14ac:dyDescent="0.2">
      <c r="A950"/>
      <c r="B950"/>
      <c r="C950" s="19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</row>
    <row r="951" spans="1:17" s="26" customFormat="1" x14ac:dyDescent="0.2">
      <c r="A951"/>
      <c r="B951"/>
      <c r="C951" s="19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</row>
    <row r="952" spans="1:17" s="26" customFormat="1" x14ac:dyDescent="0.2">
      <c r="A952"/>
      <c r="B952"/>
      <c r="C952" s="19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</row>
    <row r="953" spans="1:17" s="26" customFormat="1" x14ac:dyDescent="0.2">
      <c r="A953"/>
      <c r="B953"/>
      <c r="C953" s="19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</row>
    <row r="954" spans="1:17" s="26" customFormat="1" x14ac:dyDescent="0.2">
      <c r="A954"/>
      <c r="B954"/>
      <c r="C954" s="19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</row>
    <row r="955" spans="1:17" s="26" customFormat="1" x14ac:dyDescent="0.2">
      <c r="A955"/>
      <c r="B955"/>
      <c r="C955" s="19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</row>
    <row r="956" spans="1:17" s="26" customFormat="1" x14ac:dyDescent="0.2">
      <c r="A956"/>
      <c r="B956"/>
      <c r="C956" s="19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</row>
    <row r="957" spans="1:17" s="26" customFormat="1" x14ac:dyDescent="0.2">
      <c r="A957"/>
      <c r="B957"/>
      <c r="C957" s="19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</row>
    <row r="958" spans="1:17" s="26" customFormat="1" x14ac:dyDescent="0.2">
      <c r="A958"/>
      <c r="B958"/>
      <c r="C958" s="19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</row>
    <row r="959" spans="1:17" s="26" customFormat="1" x14ac:dyDescent="0.2">
      <c r="A959"/>
      <c r="B959"/>
      <c r="C959" s="1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</row>
    <row r="960" spans="1:17" s="26" customFormat="1" x14ac:dyDescent="0.2">
      <c r="A960"/>
      <c r="B960"/>
      <c r="C960" s="19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</row>
    <row r="961" spans="1:17" s="26" customFormat="1" x14ac:dyDescent="0.2">
      <c r="A961"/>
      <c r="B961"/>
      <c r="C961" s="19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</row>
    <row r="962" spans="1:17" s="26" customFormat="1" x14ac:dyDescent="0.2">
      <c r="A962"/>
      <c r="B962"/>
      <c r="C962" s="19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</row>
    <row r="963" spans="1:17" s="26" customFormat="1" x14ac:dyDescent="0.2">
      <c r="A963"/>
      <c r="B963"/>
      <c r="C963" s="19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</row>
    <row r="964" spans="1:17" s="26" customFormat="1" x14ac:dyDescent="0.2">
      <c r="A964"/>
      <c r="B964"/>
      <c r="C964" s="19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</row>
    <row r="965" spans="1:17" s="26" customFormat="1" x14ac:dyDescent="0.2">
      <c r="A965"/>
      <c r="B965"/>
      <c r="C965" s="19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</row>
    <row r="966" spans="1:17" s="26" customFormat="1" x14ac:dyDescent="0.2">
      <c r="A966"/>
      <c r="B966"/>
      <c r="C966" s="19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</row>
    <row r="967" spans="1:17" s="26" customFormat="1" x14ac:dyDescent="0.2">
      <c r="A967"/>
      <c r="B967"/>
      <c r="C967" s="19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</row>
    <row r="968" spans="1:17" s="26" customFormat="1" x14ac:dyDescent="0.2">
      <c r="A968"/>
      <c r="B968"/>
      <c r="C968" s="19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</row>
    <row r="969" spans="1:17" s="26" customFormat="1" x14ac:dyDescent="0.2">
      <c r="A969"/>
      <c r="B969"/>
      <c r="C969" s="1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</row>
    <row r="970" spans="1:17" s="26" customFormat="1" x14ac:dyDescent="0.2">
      <c r="A970"/>
      <c r="B970"/>
      <c r="C970" s="19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</row>
    <row r="971" spans="1:17" s="26" customFormat="1" x14ac:dyDescent="0.2">
      <c r="A971"/>
      <c r="B971"/>
      <c r="C971" s="19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</row>
    <row r="972" spans="1:17" s="26" customFormat="1" x14ac:dyDescent="0.2">
      <c r="A972"/>
      <c r="B972"/>
      <c r="C972" s="19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</row>
    <row r="973" spans="1:17" s="26" customFormat="1" x14ac:dyDescent="0.2">
      <c r="A973"/>
      <c r="B973"/>
      <c r="C973" s="19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</row>
    <row r="974" spans="1:17" s="26" customFormat="1" x14ac:dyDescent="0.2">
      <c r="A974"/>
      <c r="B974"/>
      <c r="C974" s="19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</row>
    <row r="975" spans="1:17" s="26" customFormat="1" x14ac:dyDescent="0.2">
      <c r="A975"/>
      <c r="B975"/>
      <c r="C975" s="19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</row>
    <row r="976" spans="1:17" s="26" customFormat="1" x14ac:dyDescent="0.2">
      <c r="A976"/>
      <c r="B976"/>
      <c r="C976" s="19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</row>
    <row r="977" spans="1:17" s="26" customFormat="1" x14ac:dyDescent="0.2">
      <c r="A977"/>
      <c r="B977"/>
      <c r="C977" s="19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</row>
    <row r="978" spans="1:17" s="26" customFormat="1" x14ac:dyDescent="0.2">
      <c r="A978"/>
      <c r="B978"/>
      <c r="C978" s="19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</row>
    <row r="979" spans="1:17" s="26" customFormat="1" x14ac:dyDescent="0.2">
      <c r="A979"/>
      <c r="B979"/>
      <c r="C979" s="1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</row>
    <row r="980" spans="1:17" s="26" customFormat="1" x14ac:dyDescent="0.2">
      <c r="A980"/>
      <c r="B980"/>
      <c r="C980" s="19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</row>
    <row r="981" spans="1:17" s="26" customFormat="1" x14ac:dyDescent="0.2">
      <c r="A981"/>
      <c r="B981"/>
      <c r="C981" s="19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</row>
    <row r="982" spans="1:17" s="26" customFormat="1" x14ac:dyDescent="0.2">
      <c r="A982"/>
      <c r="B982"/>
      <c r="C982" s="19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</row>
    <row r="983" spans="1:17" s="26" customFormat="1" x14ac:dyDescent="0.2">
      <c r="A983"/>
      <c r="B983"/>
      <c r="C983" s="19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</row>
    <row r="984" spans="1:17" s="26" customFormat="1" x14ac:dyDescent="0.2">
      <c r="A984"/>
      <c r="B984"/>
      <c r="C984" s="19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</row>
    <row r="985" spans="1:17" s="26" customFormat="1" x14ac:dyDescent="0.2">
      <c r="A985"/>
      <c r="B985"/>
      <c r="C985" s="19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</row>
    <row r="986" spans="1:17" s="26" customFormat="1" x14ac:dyDescent="0.2">
      <c r="A986"/>
      <c r="B986"/>
      <c r="C986" s="19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</row>
    <row r="987" spans="1:17" s="26" customFormat="1" x14ac:dyDescent="0.2">
      <c r="A987"/>
      <c r="B987"/>
      <c r="C987" s="19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</row>
    <row r="988" spans="1:17" s="26" customFormat="1" x14ac:dyDescent="0.2">
      <c r="A988"/>
      <c r="B988"/>
      <c r="C988" s="19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</row>
    <row r="989" spans="1:17" s="26" customFormat="1" x14ac:dyDescent="0.2">
      <c r="A989"/>
      <c r="B989"/>
      <c r="C989" s="1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</row>
    <row r="990" spans="1:17" s="26" customFormat="1" x14ac:dyDescent="0.2">
      <c r="A990"/>
      <c r="B990"/>
      <c r="C990" s="19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</row>
    <row r="991" spans="1:17" s="26" customFormat="1" x14ac:dyDescent="0.2">
      <c r="A991"/>
      <c r="B991"/>
      <c r="C991" s="19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</row>
    <row r="992" spans="1:17" s="26" customFormat="1" x14ac:dyDescent="0.2">
      <c r="A992"/>
      <c r="B992"/>
      <c r="C992" s="19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</row>
    <row r="993" spans="1:17" s="26" customFormat="1" x14ac:dyDescent="0.2">
      <c r="A993"/>
      <c r="B993"/>
      <c r="C993" s="19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</row>
    <row r="994" spans="1:17" s="26" customFormat="1" x14ac:dyDescent="0.2">
      <c r="A994"/>
      <c r="B994"/>
      <c r="C994" s="19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</row>
    <row r="995" spans="1:17" s="26" customFormat="1" x14ac:dyDescent="0.2">
      <c r="A995"/>
      <c r="B995"/>
      <c r="C995" s="19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</row>
    <row r="996" spans="1:17" s="26" customFormat="1" x14ac:dyDescent="0.2">
      <c r="A996"/>
      <c r="B996"/>
      <c r="C996" s="19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</row>
    <row r="997" spans="1:17" s="26" customFormat="1" x14ac:dyDescent="0.2">
      <c r="A997"/>
      <c r="B997"/>
      <c r="C997" s="19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</row>
    <row r="998" spans="1:17" s="26" customFormat="1" x14ac:dyDescent="0.2">
      <c r="A998"/>
      <c r="B998"/>
      <c r="C998" s="19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</row>
    <row r="999" spans="1:17" s="26" customFormat="1" x14ac:dyDescent="0.2">
      <c r="A999"/>
      <c r="B999"/>
      <c r="C999" s="1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</row>
    <row r="1000" spans="1:17" s="26" customFormat="1" x14ac:dyDescent="0.2">
      <c r="A1000"/>
      <c r="B1000"/>
      <c r="C1000" s="19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</row>
    <row r="1001" spans="1:17" s="26" customFormat="1" x14ac:dyDescent="0.2">
      <c r="A1001"/>
      <c r="B1001"/>
      <c r="C1001" s="19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</row>
    <row r="1002" spans="1:17" s="26" customFormat="1" x14ac:dyDescent="0.2">
      <c r="A1002"/>
      <c r="B1002"/>
      <c r="C1002" s="19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</row>
    <row r="1003" spans="1:17" s="26" customFormat="1" x14ac:dyDescent="0.2">
      <c r="A1003"/>
      <c r="B1003"/>
      <c r="C1003" s="19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</row>
    <row r="1004" spans="1:17" s="26" customFormat="1" x14ac:dyDescent="0.2">
      <c r="A1004"/>
      <c r="B1004"/>
      <c r="C1004" s="19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</row>
    <row r="1005" spans="1:17" s="26" customFormat="1" x14ac:dyDescent="0.2">
      <c r="A1005"/>
      <c r="B1005"/>
      <c r="C1005" s="19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</row>
    <row r="1006" spans="1:17" s="26" customFormat="1" x14ac:dyDescent="0.2">
      <c r="A1006"/>
      <c r="B1006"/>
      <c r="C1006" s="19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</row>
    <row r="1007" spans="1:17" s="26" customFormat="1" x14ac:dyDescent="0.2">
      <c r="A1007"/>
      <c r="B1007"/>
      <c r="C1007" s="19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</row>
    <row r="1008" spans="1:17" s="26" customFormat="1" x14ac:dyDescent="0.2">
      <c r="A1008"/>
      <c r="B1008"/>
      <c r="C1008" s="19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</row>
    <row r="1009" spans="1:17" s="26" customFormat="1" x14ac:dyDescent="0.2">
      <c r="A1009"/>
      <c r="B1009"/>
      <c r="C1009" s="1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</row>
    <row r="1010" spans="1:17" s="26" customFormat="1" x14ac:dyDescent="0.2">
      <c r="A1010"/>
      <c r="B1010"/>
      <c r="C1010" s="19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</row>
    <row r="1011" spans="1:17" s="26" customFormat="1" x14ac:dyDescent="0.2">
      <c r="A1011"/>
      <c r="B1011"/>
      <c r="C1011" s="19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</row>
    <row r="1012" spans="1:17" s="26" customFormat="1" x14ac:dyDescent="0.2">
      <c r="A1012"/>
      <c r="B1012"/>
      <c r="C1012" s="19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</row>
    <row r="1013" spans="1:17" s="26" customFormat="1" x14ac:dyDescent="0.2">
      <c r="A1013"/>
      <c r="B1013"/>
      <c r="C1013" s="19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</row>
    <row r="1014" spans="1:17" s="26" customFormat="1" x14ac:dyDescent="0.2">
      <c r="A1014"/>
      <c r="B1014"/>
      <c r="C1014" s="19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</row>
    <row r="1015" spans="1:17" s="26" customFormat="1" x14ac:dyDescent="0.2">
      <c r="A1015"/>
      <c r="B1015"/>
      <c r="C1015" s="19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</row>
    <row r="1016" spans="1:17" s="26" customFormat="1" x14ac:dyDescent="0.2">
      <c r="A1016"/>
      <c r="B1016"/>
      <c r="C1016" s="19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</row>
    <row r="1017" spans="1:17" s="26" customFormat="1" x14ac:dyDescent="0.2">
      <c r="A1017"/>
      <c r="B1017"/>
      <c r="C1017" s="19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</row>
    <row r="1018" spans="1:17" s="26" customFormat="1" x14ac:dyDescent="0.2">
      <c r="A1018"/>
      <c r="B1018"/>
      <c r="C1018" s="19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</row>
    <row r="1019" spans="1:17" s="26" customFormat="1" x14ac:dyDescent="0.2">
      <c r="A1019"/>
      <c r="B1019"/>
      <c r="C1019" s="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</row>
    <row r="1020" spans="1:17" s="26" customFormat="1" x14ac:dyDescent="0.2">
      <c r="A1020"/>
      <c r="B1020"/>
      <c r="C1020" s="19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</row>
    <row r="1021" spans="1:17" s="26" customFormat="1" x14ac:dyDescent="0.2">
      <c r="A1021"/>
      <c r="B1021"/>
      <c r="C1021" s="19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</row>
    <row r="1022" spans="1:17" s="26" customFormat="1" x14ac:dyDescent="0.2">
      <c r="A1022"/>
      <c r="B1022"/>
      <c r="C1022" s="19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</row>
    <row r="1023" spans="1:17" s="26" customFormat="1" x14ac:dyDescent="0.2">
      <c r="A1023"/>
      <c r="B1023"/>
      <c r="C1023" s="19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</row>
    <row r="1024" spans="1:17" s="26" customFormat="1" x14ac:dyDescent="0.2">
      <c r="A1024"/>
      <c r="B1024"/>
      <c r="C1024" s="19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</row>
    <row r="1025" spans="1:17" s="26" customFormat="1" x14ac:dyDescent="0.2">
      <c r="A1025"/>
      <c r="B1025"/>
      <c r="C1025" s="19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</row>
    <row r="1026" spans="1:17" s="26" customFormat="1" x14ac:dyDescent="0.2">
      <c r="A1026"/>
      <c r="B1026"/>
      <c r="C1026" s="19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</row>
    <row r="1027" spans="1:17" s="26" customFormat="1" x14ac:dyDescent="0.2">
      <c r="A1027"/>
      <c r="B1027"/>
      <c r="C1027" s="19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</row>
    <row r="1028" spans="1:17" s="26" customFormat="1" x14ac:dyDescent="0.2">
      <c r="A1028"/>
      <c r="B1028"/>
      <c r="C1028" s="19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</row>
    <row r="1029" spans="1:17" s="26" customFormat="1" x14ac:dyDescent="0.2">
      <c r="A1029"/>
      <c r="B1029"/>
      <c r="C1029" s="1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</row>
    <row r="1030" spans="1:17" s="26" customFormat="1" x14ac:dyDescent="0.2">
      <c r="A1030"/>
      <c r="B1030"/>
      <c r="C1030" s="19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</row>
    <row r="1031" spans="1:17" s="26" customFormat="1" x14ac:dyDescent="0.2">
      <c r="A1031"/>
      <c r="B1031"/>
      <c r="C1031" s="19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</row>
    <row r="1032" spans="1:17" s="26" customFormat="1" x14ac:dyDescent="0.2">
      <c r="A1032"/>
      <c r="B1032"/>
      <c r="C1032" s="19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</row>
    <row r="1033" spans="1:17" s="26" customFormat="1" x14ac:dyDescent="0.2">
      <c r="A1033"/>
      <c r="B1033"/>
      <c r="C1033" s="19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</row>
    <row r="1034" spans="1:17" s="26" customFormat="1" x14ac:dyDescent="0.2">
      <c r="A1034"/>
      <c r="B1034"/>
      <c r="C1034" s="19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</row>
    <row r="1035" spans="1:17" s="26" customFormat="1" x14ac:dyDescent="0.2">
      <c r="A1035"/>
      <c r="B1035"/>
      <c r="C1035" s="19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</row>
    <row r="1036" spans="1:17" s="26" customFormat="1" x14ac:dyDescent="0.2">
      <c r="A1036"/>
      <c r="B1036"/>
      <c r="C1036" s="19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</row>
    <row r="1037" spans="1:17" s="26" customFormat="1" x14ac:dyDescent="0.2">
      <c r="A1037"/>
      <c r="B1037"/>
      <c r="C1037" s="19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</row>
    <row r="1038" spans="1:17" s="26" customFormat="1" x14ac:dyDescent="0.2">
      <c r="A1038"/>
      <c r="B1038"/>
      <c r="C1038" s="19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</row>
    <row r="1039" spans="1:17" s="26" customFormat="1" x14ac:dyDescent="0.2">
      <c r="A1039"/>
      <c r="B1039"/>
      <c r="C1039" s="1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</row>
    <row r="1040" spans="1:17" s="26" customFormat="1" x14ac:dyDescent="0.2">
      <c r="A1040"/>
      <c r="B1040"/>
      <c r="C1040" s="19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</row>
    <row r="1041" spans="1:17" s="26" customFormat="1" x14ac:dyDescent="0.2">
      <c r="A1041"/>
      <c r="B1041"/>
      <c r="C1041" s="19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</row>
    <row r="1042" spans="1:17" s="26" customFormat="1" x14ac:dyDescent="0.2">
      <c r="A1042"/>
      <c r="B1042"/>
      <c r="C1042" s="19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</row>
    <row r="1043" spans="1:17" s="26" customFormat="1" x14ac:dyDescent="0.2">
      <c r="A1043"/>
      <c r="B1043"/>
      <c r="C1043" s="19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</row>
    <row r="1044" spans="1:17" s="26" customFormat="1" x14ac:dyDescent="0.2">
      <c r="A1044"/>
      <c r="B1044"/>
      <c r="C1044" s="19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</row>
    <row r="1045" spans="1:17" s="26" customFormat="1" x14ac:dyDescent="0.2">
      <c r="A1045"/>
      <c r="B1045"/>
      <c r="C1045" s="19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</row>
    <row r="1046" spans="1:17" s="26" customFormat="1" x14ac:dyDescent="0.2">
      <c r="A1046"/>
      <c r="B1046"/>
      <c r="C1046" s="19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</row>
    <row r="1047" spans="1:17" s="26" customFormat="1" x14ac:dyDescent="0.2">
      <c r="A1047"/>
      <c r="B1047"/>
      <c r="C1047" s="19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</row>
    <row r="1048" spans="1:17" s="26" customFormat="1" x14ac:dyDescent="0.2">
      <c r="A1048"/>
      <c r="B1048"/>
      <c r="C1048" s="19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</row>
    <row r="1049" spans="1:17" s="26" customFormat="1" x14ac:dyDescent="0.2">
      <c r="A1049"/>
      <c r="B1049"/>
      <c r="C1049" s="1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</row>
    <row r="1050" spans="1:17" s="26" customFormat="1" x14ac:dyDescent="0.2">
      <c r="A1050"/>
      <c r="B1050"/>
      <c r="C1050" s="19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</row>
    <row r="1051" spans="1:17" s="26" customFormat="1" x14ac:dyDescent="0.2">
      <c r="A1051"/>
      <c r="B1051"/>
      <c r="C1051" s="19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</row>
    <row r="1052" spans="1:17" s="26" customFormat="1" x14ac:dyDescent="0.2">
      <c r="A1052"/>
      <c r="B1052"/>
      <c r="C1052" s="19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</row>
    <row r="1053" spans="1:17" s="26" customFormat="1" x14ac:dyDescent="0.2">
      <c r="A1053"/>
      <c r="B1053"/>
      <c r="C1053" s="19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</row>
    <row r="1054" spans="1:17" s="26" customFormat="1" x14ac:dyDescent="0.2">
      <c r="A1054"/>
      <c r="B1054"/>
      <c r="C1054" s="19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</row>
    <row r="1055" spans="1:17" s="26" customFormat="1" x14ac:dyDescent="0.2">
      <c r="A1055"/>
      <c r="B1055"/>
      <c r="C1055" s="19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</row>
    <row r="1056" spans="1:17" s="26" customFormat="1" x14ac:dyDescent="0.2">
      <c r="A1056"/>
      <c r="B1056"/>
      <c r="C1056" s="19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</row>
    <row r="1057" spans="1:17" s="26" customFormat="1" x14ac:dyDescent="0.2">
      <c r="A1057"/>
      <c r="B1057"/>
      <c r="C1057" s="19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</row>
    <row r="1058" spans="1:17" s="26" customFormat="1" x14ac:dyDescent="0.2">
      <c r="A1058"/>
      <c r="B1058"/>
      <c r="C1058" s="19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</row>
    <row r="1059" spans="1:17" s="26" customFormat="1" x14ac:dyDescent="0.2">
      <c r="A1059"/>
      <c r="B1059"/>
      <c r="C1059" s="1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</row>
    <row r="1060" spans="1:17" s="26" customFormat="1" x14ac:dyDescent="0.2">
      <c r="A1060"/>
      <c r="B1060"/>
      <c r="C1060" s="19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</row>
    <row r="1061" spans="1:17" s="26" customFormat="1" x14ac:dyDescent="0.2">
      <c r="A1061"/>
      <c r="B1061"/>
      <c r="C1061" s="19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</row>
    <row r="1062" spans="1:17" s="26" customFormat="1" x14ac:dyDescent="0.2">
      <c r="A1062"/>
      <c r="B1062"/>
      <c r="C1062" s="19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</row>
    <row r="1063" spans="1:17" s="26" customFormat="1" x14ac:dyDescent="0.2">
      <c r="A1063"/>
      <c r="B1063"/>
      <c r="C1063" s="19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</row>
    <row r="1064" spans="1:17" s="26" customFormat="1" x14ac:dyDescent="0.2">
      <c r="A1064"/>
      <c r="B1064"/>
      <c r="C1064" s="19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</row>
    <row r="1065" spans="1:17" s="26" customFormat="1" x14ac:dyDescent="0.2">
      <c r="A1065"/>
      <c r="B1065"/>
      <c r="C1065" s="19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</row>
    <row r="1066" spans="1:17" s="26" customFormat="1" x14ac:dyDescent="0.2">
      <c r="A1066"/>
      <c r="B1066"/>
      <c r="C1066" s="19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</row>
    <row r="1067" spans="1:17" s="26" customFormat="1" x14ac:dyDescent="0.2">
      <c r="A1067"/>
      <c r="B1067"/>
      <c r="C1067" s="19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</row>
    <row r="1068" spans="1:17" s="26" customFormat="1" x14ac:dyDescent="0.2">
      <c r="A1068"/>
      <c r="B1068"/>
      <c r="C1068" s="19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</row>
    <row r="1069" spans="1:17" s="26" customFormat="1" x14ac:dyDescent="0.2">
      <c r="A1069"/>
      <c r="B1069"/>
      <c r="C1069" s="1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</row>
    <row r="1070" spans="1:17" s="26" customFormat="1" x14ac:dyDescent="0.2">
      <c r="A1070"/>
      <c r="B1070"/>
      <c r="C1070" s="19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</row>
    <row r="1071" spans="1:17" s="26" customFormat="1" x14ac:dyDescent="0.2">
      <c r="A1071"/>
      <c r="B1071"/>
      <c r="C1071" s="19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</row>
    <row r="1072" spans="1:17" s="26" customFormat="1" x14ac:dyDescent="0.2">
      <c r="A1072"/>
      <c r="B1072"/>
      <c r="C1072" s="19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</row>
    <row r="1073" spans="1:17" s="26" customFormat="1" x14ac:dyDescent="0.2">
      <c r="A1073"/>
      <c r="B1073"/>
      <c r="C1073" s="19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</row>
    <row r="1074" spans="1:17" s="26" customFormat="1" x14ac:dyDescent="0.2">
      <c r="A1074"/>
      <c r="B1074"/>
      <c r="C1074" s="19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</row>
    <row r="1075" spans="1:17" s="26" customFormat="1" x14ac:dyDescent="0.2">
      <c r="A1075"/>
      <c r="B1075"/>
      <c r="C1075" s="19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</row>
    <row r="1076" spans="1:17" s="26" customFormat="1" x14ac:dyDescent="0.2">
      <c r="A1076"/>
      <c r="B1076"/>
      <c r="C1076" s="19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</row>
    <row r="1077" spans="1:17" s="26" customFormat="1" x14ac:dyDescent="0.2">
      <c r="A1077"/>
      <c r="B1077"/>
      <c r="C1077" s="19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</row>
    <row r="1078" spans="1:17" s="26" customFormat="1" x14ac:dyDescent="0.2">
      <c r="A1078"/>
      <c r="B1078"/>
      <c r="C1078" s="19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</row>
    <row r="1079" spans="1:17" s="26" customFormat="1" x14ac:dyDescent="0.2">
      <c r="A1079"/>
      <c r="B1079"/>
      <c r="C1079" s="1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</row>
    <row r="1080" spans="1:17" s="26" customFormat="1" x14ac:dyDescent="0.2">
      <c r="A1080"/>
      <c r="B1080"/>
      <c r="C1080" s="19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</row>
    <row r="1081" spans="1:17" s="26" customFormat="1" x14ac:dyDescent="0.2">
      <c r="A1081"/>
      <c r="B1081"/>
      <c r="C1081" s="19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</row>
    <row r="1082" spans="1:17" s="26" customFormat="1" x14ac:dyDescent="0.2">
      <c r="A1082"/>
      <c r="B1082"/>
      <c r="C1082" s="19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</row>
    <row r="1083" spans="1:17" s="26" customFormat="1" x14ac:dyDescent="0.2">
      <c r="A1083"/>
      <c r="B1083"/>
      <c r="C1083" s="19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</row>
    <row r="1084" spans="1:17" s="26" customFormat="1" x14ac:dyDescent="0.2">
      <c r="A1084"/>
      <c r="B1084"/>
      <c r="C1084" s="19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</row>
    <row r="1085" spans="1:17" s="26" customFormat="1" x14ac:dyDescent="0.2">
      <c r="A1085"/>
      <c r="B1085"/>
      <c r="C1085" s="19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</row>
    <row r="1086" spans="1:17" s="26" customFormat="1" x14ac:dyDescent="0.2">
      <c r="A1086"/>
      <c r="B1086"/>
      <c r="C1086" s="19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</row>
    <row r="1087" spans="1:17" s="26" customFormat="1" x14ac:dyDescent="0.2">
      <c r="A1087"/>
      <c r="B1087"/>
      <c r="C1087" s="19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</row>
    <row r="1088" spans="1:17" s="26" customFormat="1" x14ac:dyDescent="0.2">
      <c r="A1088"/>
      <c r="B1088"/>
      <c r="C1088" s="19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</row>
    <row r="1089" spans="1:17" s="26" customFormat="1" x14ac:dyDescent="0.2">
      <c r="A1089"/>
      <c r="B1089"/>
      <c r="C1089" s="1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</row>
    <row r="1090" spans="1:17" s="26" customFormat="1" x14ac:dyDescent="0.2">
      <c r="A1090"/>
      <c r="B1090"/>
      <c r="C1090" s="19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</row>
    <row r="1091" spans="1:17" s="26" customFormat="1" x14ac:dyDescent="0.2">
      <c r="A1091"/>
      <c r="B1091"/>
      <c r="C1091" s="19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</row>
    <row r="1092" spans="1:17" s="26" customFormat="1" x14ac:dyDescent="0.2">
      <c r="A1092"/>
      <c r="B1092"/>
      <c r="C1092" s="19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</row>
    <row r="1093" spans="1:17" s="26" customFormat="1" x14ac:dyDescent="0.2">
      <c r="A1093"/>
      <c r="B1093"/>
      <c r="C1093" s="19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</row>
    <row r="1094" spans="1:17" s="26" customFormat="1" x14ac:dyDescent="0.2">
      <c r="A1094"/>
      <c r="B1094"/>
      <c r="C1094" s="19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</row>
    <row r="1095" spans="1:17" s="26" customFormat="1" x14ac:dyDescent="0.2">
      <c r="A1095"/>
      <c r="B1095"/>
      <c r="C1095" s="19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</row>
    <row r="1096" spans="1:17" s="26" customFormat="1" x14ac:dyDescent="0.2">
      <c r="A1096"/>
      <c r="B1096"/>
      <c r="C1096" s="19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</row>
    <row r="1097" spans="1:17" s="26" customFormat="1" x14ac:dyDescent="0.2">
      <c r="A1097"/>
      <c r="B1097"/>
      <c r="C1097" s="19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</row>
    <row r="1098" spans="1:17" s="26" customFormat="1" x14ac:dyDescent="0.2">
      <c r="A1098"/>
      <c r="B1098"/>
      <c r="C1098" s="19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</row>
    <row r="1099" spans="1:17" s="26" customFormat="1" x14ac:dyDescent="0.2">
      <c r="A1099"/>
      <c r="B1099"/>
      <c r="C1099" s="1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</row>
    <row r="1100" spans="1:17" s="26" customFormat="1" x14ac:dyDescent="0.2">
      <c r="A1100"/>
      <c r="B1100"/>
      <c r="C1100" s="19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</row>
    <row r="1101" spans="1:17" s="26" customFormat="1" x14ac:dyDescent="0.2">
      <c r="A1101"/>
      <c r="B1101"/>
      <c r="C1101" s="19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</row>
    <row r="1102" spans="1:17" s="26" customFormat="1" x14ac:dyDescent="0.2">
      <c r="A1102"/>
      <c r="B1102"/>
      <c r="C1102" s="19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</row>
    <row r="1103" spans="1:17" s="26" customFormat="1" x14ac:dyDescent="0.2">
      <c r="A1103"/>
      <c r="B1103"/>
      <c r="C1103" s="19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</row>
    <row r="1104" spans="1:17" s="26" customFormat="1" x14ac:dyDescent="0.2">
      <c r="A1104"/>
      <c r="B1104"/>
      <c r="C1104" s="19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</row>
    <row r="1105" spans="1:17" s="26" customFormat="1" x14ac:dyDescent="0.2">
      <c r="A1105"/>
      <c r="B1105"/>
      <c r="C1105" s="19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</row>
    <row r="1106" spans="1:17" s="26" customFormat="1" x14ac:dyDescent="0.2">
      <c r="A1106"/>
      <c r="B1106"/>
      <c r="C1106" s="19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</row>
    <row r="1107" spans="1:17" s="26" customFormat="1" x14ac:dyDescent="0.2">
      <c r="A1107"/>
      <c r="B1107"/>
      <c r="C1107" s="19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</row>
    <row r="1108" spans="1:17" s="26" customFormat="1" x14ac:dyDescent="0.2">
      <c r="A1108"/>
      <c r="B1108"/>
      <c r="C1108" s="19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</row>
    <row r="1109" spans="1:17" s="26" customFormat="1" x14ac:dyDescent="0.2">
      <c r="A1109"/>
      <c r="B1109"/>
      <c r="C1109" s="1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</row>
    <row r="1110" spans="1:17" s="26" customFormat="1" x14ac:dyDescent="0.2">
      <c r="A1110"/>
      <c r="B1110"/>
      <c r="C1110" s="19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</row>
    <row r="1111" spans="1:17" s="26" customFormat="1" x14ac:dyDescent="0.2">
      <c r="A1111"/>
      <c r="B1111"/>
      <c r="C1111" s="19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</row>
    <row r="1112" spans="1:17" s="26" customFormat="1" x14ac:dyDescent="0.2">
      <c r="A1112"/>
      <c r="B1112"/>
      <c r="C1112" s="19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</row>
    <row r="1113" spans="1:17" s="26" customFormat="1" x14ac:dyDescent="0.2">
      <c r="A1113"/>
      <c r="B1113"/>
      <c r="C1113" s="19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</row>
    <row r="1114" spans="1:17" s="26" customFormat="1" x14ac:dyDescent="0.2">
      <c r="A1114"/>
      <c r="B1114"/>
      <c r="C1114" s="19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</row>
    <row r="1115" spans="1:17" s="26" customFormat="1" x14ac:dyDescent="0.2">
      <c r="A1115"/>
      <c r="B1115"/>
      <c r="C1115" s="19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</row>
    <row r="1116" spans="1:17" s="26" customFormat="1" x14ac:dyDescent="0.2">
      <c r="A1116"/>
      <c r="B1116"/>
      <c r="C1116" s="19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</row>
    <row r="1117" spans="1:17" s="26" customFormat="1" x14ac:dyDescent="0.2">
      <c r="A1117"/>
      <c r="B1117"/>
      <c r="C1117" s="19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</row>
    <row r="1118" spans="1:17" s="26" customFormat="1" x14ac:dyDescent="0.2">
      <c r="A1118"/>
      <c r="B1118"/>
      <c r="C1118" s="19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</row>
    <row r="1119" spans="1:17" s="26" customFormat="1" x14ac:dyDescent="0.2">
      <c r="A1119"/>
      <c r="B1119"/>
      <c r="C1119" s="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</row>
    <row r="1120" spans="1:17" s="26" customFormat="1" x14ac:dyDescent="0.2">
      <c r="A1120"/>
      <c r="B1120"/>
      <c r="C1120" s="19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</row>
    <row r="1121" spans="1:17" s="26" customFormat="1" x14ac:dyDescent="0.2">
      <c r="A1121"/>
      <c r="B1121"/>
      <c r="C1121" s="19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</row>
    <row r="1122" spans="1:17" s="26" customFormat="1" x14ac:dyDescent="0.2">
      <c r="A1122"/>
      <c r="B1122"/>
      <c r="C1122" s="19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</row>
    <row r="1123" spans="1:17" s="26" customFormat="1" x14ac:dyDescent="0.2">
      <c r="A1123"/>
      <c r="B1123"/>
      <c r="C1123" s="19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</row>
    <row r="1124" spans="1:17" s="26" customFormat="1" x14ac:dyDescent="0.2">
      <c r="A1124"/>
      <c r="B1124"/>
      <c r="C1124" s="19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</row>
    <row r="1125" spans="1:17" s="26" customFormat="1" x14ac:dyDescent="0.2">
      <c r="A1125"/>
      <c r="B1125"/>
      <c r="C1125" s="19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</row>
    <row r="1126" spans="1:17" s="26" customFormat="1" x14ac:dyDescent="0.2">
      <c r="A1126"/>
      <c r="B1126"/>
      <c r="C1126" s="19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</row>
    <row r="1127" spans="1:17" s="26" customFormat="1" x14ac:dyDescent="0.2">
      <c r="A1127"/>
      <c r="B1127"/>
      <c r="C1127" s="19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</row>
    <row r="1128" spans="1:17" s="26" customFormat="1" x14ac:dyDescent="0.2">
      <c r="A1128"/>
      <c r="B1128"/>
      <c r="C1128" s="19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</row>
    <row r="1129" spans="1:17" s="26" customFormat="1" x14ac:dyDescent="0.2">
      <c r="A1129"/>
      <c r="B1129"/>
      <c r="C1129" s="1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</row>
    <row r="1130" spans="1:17" s="26" customFormat="1" x14ac:dyDescent="0.2">
      <c r="A1130"/>
      <c r="B1130"/>
      <c r="C1130" s="19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</row>
    <row r="1131" spans="1:17" s="26" customFormat="1" x14ac:dyDescent="0.2">
      <c r="A1131"/>
      <c r="B1131"/>
      <c r="C1131" s="19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</row>
    <row r="1132" spans="1:17" s="26" customFormat="1" x14ac:dyDescent="0.2">
      <c r="A1132"/>
      <c r="B1132"/>
      <c r="C1132" s="19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</row>
    <row r="1133" spans="1:17" s="26" customFormat="1" x14ac:dyDescent="0.2">
      <c r="A1133"/>
      <c r="B1133"/>
      <c r="C1133" s="19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</row>
    <row r="1134" spans="1:17" s="26" customFormat="1" x14ac:dyDescent="0.2">
      <c r="A1134"/>
      <c r="B1134"/>
      <c r="C1134" s="19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</row>
    <row r="1135" spans="1:17" s="26" customFormat="1" x14ac:dyDescent="0.2">
      <c r="A1135"/>
      <c r="B1135"/>
      <c r="C1135" s="19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</row>
    <row r="1136" spans="1:17" s="26" customFormat="1" x14ac:dyDescent="0.2">
      <c r="A1136"/>
      <c r="B1136"/>
      <c r="C1136" s="19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</row>
    <row r="1137" spans="1:17" s="26" customFormat="1" x14ac:dyDescent="0.2">
      <c r="A1137"/>
      <c r="B1137"/>
      <c r="C1137" s="19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</row>
    <row r="1138" spans="1:17" s="26" customFormat="1" x14ac:dyDescent="0.2">
      <c r="A1138"/>
      <c r="B1138"/>
      <c r="C1138" s="19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</row>
    <row r="1139" spans="1:17" s="26" customFormat="1" x14ac:dyDescent="0.2">
      <c r="A1139"/>
      <c r="B1139"/>
      <c r="C1139" s="1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</row>
    <row r="1140" spans="1:17" s="26" customFormat="1" x14ac:dyDescent="0.2">
      <c r="A1140"/>
      <c r="B1140"/>
      <c r="C1140" s="19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</row>
    <row r="1141" spans="1:17" s="26" customFormat="1" x14ac:dyDescent="0.2">
      <c r="A1141"/>
      <c r="B1141"/>
      <c r="C1141" s="19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</row>
    <row r="1142" spans="1:17" s="26" customFormat="1" x14ac:dyDescent="0.2">
      <c r="A1142"/>
      <c r="B1142"/>
      <c r="C1142" s="19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</row>
    <row r="1143" spans="1:17" s="26" customFormat="1" x14ac:dyDescent="0.2">
      <c r="A1143"/>
      <c r="B1143"/>
      <c r="C1143" s="19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</row>
    <row r="1144" spans="1:17" s="26" customFormat="1" x14ac:dyDescent="0.2">
      <c r="A1144"/>
      <c r="B1144"/>
      <c r="C1144" s="19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</row>
    <row r="1145" spans="1:17" s="26" customFormat="1" x14ac:dyDescent="0.2">
      <c r="A1145"/>
      <c r="B1145"/>
      <c r="C1145" s="19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</row>
    <row r="1146" spans="1:17" s="26" customFormat="1" x14ac:dyDescent="0.2">
      <c r="A1146"/>
      <c r="B1146"/>
      <c r="C1146" s="19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</row>
    <row r="1147" spans="1:17" s="26" customFormat="1" x14ac:dyDescent="0.2">
      <c r="A1147"/>
      <c r="B1147"/>
      <c r="C1147" s="19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</row>
    <row r="1148" spans="1:17" s="26" customFormat="1" x14ac:dyDescent="0.2">
      <c r="A1148"/>
      <c r="B1148"/>
      <c r="C1148" s="19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</row>
    <row r="1149" spans="1:17" s="26" customFormat="1" x14ac:dyDescent="0.2">
      <c r="A1149"/>
      <c r="B1149"/>
      <c r="C1149" s="1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</row>
    <row r="1150" spans="1:17" s="26" customFormat="1" x14ac:dyDescent="0.2">
      <c r="A1150"/>
      <c r="B1150"/>
      <c r="C1150" s="19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</row>
    <row r="1151" spans="1:17" s="26" customFormat="1" x14ac:dyDescent="0.2">
      <c r="A1151"/>
      <c r="B1151"/>
      <c r="C1151" s="19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</row>
    <row r="1152" spans="1:17" s="26" customFormat="1" x14ac:dyDescent="0.2">
      <c r="A1152"/>
      <c r="B1152"/>
      <c r="C1152" s="19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</row>
    <row r="1153" spans="1:17" s="26" customFormat="1" x14ac:dyDescent="0.2">
      <c r="A1153"/>
      <c r="B1153"/>
      <c r="C1153" s="19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</row>
    <row r="1154" spans="1:17" s="26" customFormat="1" x14ac:dyDescent="0.2">
      <c r="A1154"/>
      <c r="B1154"/>
      <c r="C1154" s="19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</row>
    <row r="1155" spans="1:17" s="26" customFormat="1" x14ac:dyDescent="0.2">
      <c r="A1155"/>
      <c r="B1155"/>
      <c r="C1155" s="19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</row>
    <row r="1156" spans="1:17" s="26" customFormat="1" x14ac:dyDescent="0.2">
      <c r="A1156"/>
      <c r="B1156"/>
      <c r="C1156" s="19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</row>
    <row r="1157" spans="1:17" s="26" customFormat="1" x14ac:dyDescent="0.2">
      <c r="A1157"/>
      <c r="B1157"/>
      <c r="C1157" s="19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</row>
    <row r="1158" spans="1:17" s="26" customFormat="1" x14ac:dyDescent="0.2">
      <c r="A1158"/>
      <c r="B1158"/>
      <c r="C1158" s="19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</row>
    <row r="1159" spans="1:17" s="26" customFormat="1" x14ac:dyDescent="0.2">
      <c r="A1159"/>
      <c r="B1159"/>
      <c r="C1159" s="1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</row>
    <row r="1160" spans="1:17" s="26" customFormat="1" x14ac:dyDescent="0.2">
      <c r="A1160"/>
      <c r="B1160"/>
      <c r="C1160" s="19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</row>
    <row r="1161" spans="1:17" s="26" customFormat="1" x14ac:dyDescent="0.2">
      <c r="A1161"/>
      <c r="B1161"/>
      <c r="C1161" s="19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</row>
    <row r="1162" spans="1:17" s="26" customFormat="1" x14ac:dyDescent="0.2">
      <c r="A1162"/>
      <c r="B1162"/>
      <c r="C1162" s="19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</row>
    <row r="1163" spans="1:17" s="26" customFormat="1" x14ac:dyDescent="0.2">
      <c r="A1163"/>
      <c r="B1163"/>
      <c r="C1163" s="19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</row>
    <row r="1164" spans="1:17" s="26" customFormat="1" x14ac:dyDescent="0.2">
      <c r="A1164"/>
      <c r="B1164"/>
      <c r="C1164" s="19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</row>
    <row r="1165" spans="1:17" s="26" customFormat="1" x14ac:dyDescent="0.2">
      <c r="A1165"/>
      <c r="B1165"/>
      <c r="C1165" s="19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</row>
    <row r="1166" spans="1:17" s="26" customFormat="1" x14ac:dyDescent="0.2">
      <c r="A1166"/>
      <c r="B1166"/>
      <c r="C1166" s="19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</row>
    <row r="1167" spans="1:17" s="26" customFormat="1" x14ac:dyDescent="0.2">
      <c r="A1167"/>
      <c r="B1167"/>
      <c r="C1167" s="19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</row>
    <row r="1168" spans="1:17" s="26" customFormat="1" x14ac:dyDescent="0.2">
      <c r="A1168"/>
      <c r="B1168"/>
      <c r="C1168" s="19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</row>
    <row r="1169" spans="1:17" s="26" customFormat="1" x14ac:dyDescent="0.2">
      <c r="A1169"/>
      <c r="B1169"/>
      <c r="C1169" s="1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</row>
    <row r="1170" spans="1:17" s="26" customFormat="1" x14ac:dyDescent="0.2">
      <c r="A1170"/>
      <c r="B1170"/>
      <c r="C1170" s="19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</row>
    <row r="1171" spans="1:17" s="26" customFormat="1" x14ac:dyDescent="0.2">
      <c r="A1171"/>
      <c r="B1171"/>
      <c r="C1171" s="19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</row>
    <row r="1172" spans="1:17" s="26" customFormat="1" x14ac:dyDescent="0.2">
      <c r="A1172"/>
      <c r="B1172"/>
      <c r="C1172" s="19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</row>
    <row r="1173" spans="1:17" s="26" customFormat="1" x14ac:dyDescent="0.2">
      <c r="A1173"/>
      <c r="B1173"/>
      <c r="C1173" s="19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</row>
    <row r="1174" spans="1:17" s="26" customFormat="1" x14ac:dyDescent="0.2">
      <c r="A1174"/>
      <c r="B1174"/>
      <c r="C1174" s="19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</row>
    <row r="1175" spans="1:17" s="26" customFormat="1" x14ac:dyDescent="0.2">
      <c r="A1175"/>
      <c r="B1175"/>
      <c r="C1175" s="19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</row>
    <row r="1176" spans="1:17" s="26" customFormat="1" x14ac:dyDescent="0.2">
      <c r="A1176"/>
      <c r="B1176"/>
      <c r="C1176" s="19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</row>
    <row r="1177" spans="1:17" s="26" customFormat="1" x14ac:dyDescent="0.2">
      <c r="A1177"/>
      <c r="B1177"/>
      <c r="C1177" s="19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</row>
    <row r="1178" spans="1:17" s="26" customFormat="1" x14ac:dyDescent="0.2">
      <c r="A1178"/>
      <c r="B1178"/>
      <c r="C1178" s="19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</row>
    <row r="1179" spans="1:17" s="26" customFormat="1" x14ac:dyDescent="0.2">
      <c r="A1179"/>
      <c r="B1179"/>
      <c r="C1179" s="1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</row>
    <row r="1180" spans="1:17" s="26" customFormat="1" x14ac:dyDescent="0.2">
      <c r="A1180"/>
      <c r="B1180"/>
      <c r="C1180" s="19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</row>
    <row r="1181" spans="1:17" s="26" customFormat="1" x14ac:dyDescent="0.2">
      <c r="A1181"/>
      <c r="B1181"/>
      <c r="C1181" s="19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</row>
    <row r="1182" spans="1:17" s="26" customFormat="1" x14ac:dyDescent="0.2">
      <c r="A1182"/>
      <c r="B1182"/>
      <c r="C1182" s="19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</row>
    <row r="1183" spans="1:17" s="26" customFormat="1" x14ac:dyDescent="0.2">
      <c r="A1183"/>
      <c r="B1183"/>
      <c r="C1183" s="19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</row>
    <row r="1184" spans="1:17" s="26" customFormat="1" x14ac:dyDescent="0.2">
      <c r="A1184"/>
      <c r="B1184"/>
      <c r="C1184" s="19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</row>
    <row r="1185" spans="1:17" s="26" customFormat="1" x14ac:dyDescent="0.2">
      <c r="A1185"/>
      <c r="B1185"/>
      <c r="C1185" s="19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</row>
    <row r="1186" spans="1:17" s="26" customFormat="1" x14ac:dyDescent="0.2">
      <c r="A1186"/>
      <c r="B1186"/>
      <c r="C1186" s="19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</row>
    <row r="1187" spans="1:17" s="26" customFormat="1" x14ac:dyDescent="0.2">
      <c r="A1187"/>
      <c r="B1187"/>
      <c r="C1187" s="19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</row>
    <row r="1188" spans="1:17" s="26" customFormat="1" x14ac:dyDescent="0.2">
      <c r="A1188"/>
      <c r="B1188"/>
      <c r="C1188" s="19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</row>
    <row r="1189" spans="1:17" s="26" customFormat="1" x14ac:dyDescent="0.2">
      <c r="A1189"/>
      <c r="B1189"/>
      <c r="C1189" s="1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</row>
    <row r="1190" spans="1:17" s="26" customFormat="1" x14ac:dyDescent="0.2">
      <c r="A1190"/>
      <c r="B1190"/>
      <c r="C1190" s="19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</row>
    <row r="1191" spans="1:17" s="26" customFormat="1" x14ac:dyDescent="0.2">
      <c r="A1191"/>
      <c r="B1191"/>
      <c r="C1191" s="19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</row>
    <row r="1192" spans="1:17" s="26" customFormat="1" x14ac:dyDescent="0.2">
      <c r="A1192"/>
      <c r="B1192"/>
      <c r="C1192" s="19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</row>
    <row r="1193" spans="1:17" s="26" customFormat="1" x14ac:dyDescent="0.2">
      <c r="A1193"/>
      <c r="B1193"/>
      <c r="C1193" s="19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</row>
    <row r="1194" spans="1:17" s="26" customFormat="1" x14ac:dyDescent="0.2">
      <c r="A1194"/>
      <c r="B1194"/>
      <c r="C1194" s="19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</row>
    <row r="1195" spans="1:17" s="26" customFormat="1" x14ac:dyDescent="0.2">
      <c r="A1195"/>
      <c r="B1195"/>
      <c r="C1195" s="19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</row>
    <row r="1196" spans="1:17" s="26" customFormat="1" x14ac:dyDescent="0.2">
      <c r="A1196"/>
      <c r="B1196"/>
      <c r="C1196" s="19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</row>
    <row r="1197" spans="1:17" s="26" customFormat="1" x14ac:dyDescent="0.2">
      <c r="A1197"/>
      <c r="B1197"/>
      <c r="C1197" s="19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</row>
    <row r="1198" spans="1:17" s="26" customFormat="1" x14ac:dyDescent="0.2">
      <c r="A1198"/>
      <c r="B1198"/>
      <c r="C1198" s="19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</row>
    <row r="1199" spans="1:17" s="26" customFormat="1" x14ac:dyDescent="0.2">
      <c r="A1199"/>
      <c r="B1199"/>
      <c r="C1199" s="1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</row>
    <row r="1200" spans="1:17" s="26" customFormat="1" x14ac:dyDescent="0.2">
      <c r="A1200"/>
      <c r="B1200"/>
      <c r="C1200" s="19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</row>
    <row r="1201" spans="1:17" s="26" customFormat="1" x14ac:dyDescent="0.2">
      <c r="A1201"/>
      <c r="B1201"/>
      <c r="C1201" s="19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</row>
    <row r="1202" spans="1:17" s="26" customFormat="1" x14ac:dyDescent="0.2">
      <c r="A1202"/>
      <c r="B1202"/>
      <c r="C1202" s="19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</row>
    <row r="1203" spans="1:17" s="26" customFormat="1" x14ac:dyDescent="0.2">
      <c r="A1203"/>
      <c r="B1203"/>
      <c r="C1203" s="19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</row>
    <row r="1204" spans="1:17" s="26" customFormat="1" x14ac:dyDescent="0.2">
      <c r="A1204"/>
      <c r="B1204"/>
      <c r="C1204" s="19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</row>
    <row r="1205" spans="1:17" s="26" customFormat="1" x14ac:dyDescent="0.2">
      <c r="A1205"/>
      <c r="B1205"/>
      <c r="C1205" s="19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</row>
    <row r="1206" spans="1:17" s="26" customFormat="1" x14ac:dyDescent="0.2">
      <c r="A1206"/>
      <c r="B1206"/>
      <c r="C1206" s="19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</row>
    <row r="1207" spans="1:17" s="26" customFormat="1" x14ac:dyDescent="0.2">
      <c r="A1207"/>
      <c r="B1207"/>
      <c r="C1207" s="19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</row>
    <row r="1208" spans="1:17" s="26" customFormat="1" x14ac:dyDescent="0.2">
      <c r="A1208"/>
      <c r="B1208"/>
      <c r="C1208" s="19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</row>
    <row r="1209" spans="1:17" s="26" customFormat="1" x14ac:dyDescent="0.2">
      <c r="A1209"/>
      <c r="B1209"/>
      <c r="C1209" s="1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</row>
    <row r="1210" spans="1:17" s="26" customFormat="1" x14ac:dyDescent="0.2">
      <c r="A1210"/>
      <c r="B1210"/>
      <c r="C1210" s="19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</row>
    <row r="1211" spans="1:17" s="26" customFormat="1" x14ac:dyDescent="0.2">
      <c r="A1211"/>
      <c r="B1211"/>
      <c r="C1211" s="19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</row>
    <row r="1212" spans="1:17" s="26" customFormat="1" x14ac:dyDescent="0.2">
      <c r="A1212"/>
      <c r="B1212"/>
      <c r="C1212" s="19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</row>
    <row r="1213" spans="1:17" s="26" customFormat="1" x14ac:dyDescent="0.2">
      <c r="A1213"/>
      <c r="B1213"/>
      <c r="C1213" s="19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</row>
    <row r="1214" spans="1:17" s="26" customFormat="1" x14ac:dyDescent="0.2">
      <c r="A1214"/>
      <c r="B1214"/>
      <c r="C1214" s="19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</row>
    <row r="1215" spans="1:17" s="26" customFormat="1" x14ac:dyDescent="0.2">
      <c r="A1215"/>
      <c r="B1215"/>
      <c r="C1215" s="19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</row>
    <row r="1216" spans="1:17" s="26" customFormat="1" x14ac:dyDescent="0.2">
      <c r="A1216"/>
      <c r="B1216"/>
      <c r="C1216" s="19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</row>
    <row r="1217" spans="1:17" s="26" customFormat="1" x14ac:dyDescent="0.2">
      <c r="A1217"/>
      <c r="B1217"/>
      <c r="C1217" s="19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</row>
    <row r="1218" spans="1:17" s="26" customFormat="1" x14ac:dyDescent="0.2">
      <c r="A1218"/>
      <c r="B1218"/>
      <c r="C1218" s="19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</row>
    <row r="1219" spans="1:17" s="26" customFormat="1" x14ac:dyDescent="0.2">
      <c r="A1219"/>
      <c r="B1219"/>
      <c r="C1219" s="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</row>
    <row r="1220" spans="1:17" s="26" customFormat="1" x14ac:dyDescent="0.2">
      <c r="A1220"/>
      <c r="B1220"/>
      <c r="C1220" s="19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</row>
    <row r="1221" spans="1:17" s="26" customFormat="1" x14ac:dyDescent="0.2">
      <c r="A1221"/>
      <c r="B1221"/>
      <c r="C1221" s="19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</row>
    <row r="1222" spans="1:17" s="26" customFormat="1" x14ac:dyDescent="0.2">
      <c r="A1222"/>
      <c r="B1222"/>
      <c r="C1222" s="19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</row>
    <row r="1223" spans="1:17" s="26" customFormat="1" x14ac:dyDescent="0.2">
      <c r="A1223"/>
      <c r="B1223"/>
      <c r="C1223" s="19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</row>
    <row r="1224" spans="1:17" s="26" customFormat="1" x14ac:dyDescent="0.2">
      <c r="A1224"/>
      <c r="B1224"/>
      <c r="C1224" s="19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</row>
    <row r="1225" spans="1:17" s="26" customFormat="1" x14ac:dyDescent="0.2">
      <c r="A1225"/>
      <c r="B1225"/>
      <c r="C1225" s="19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</row>
    <row r="1226" spans="1:17" s="26" customFormat="1" x14ac:dyDescent="0.2">
      <c r="A1226"/>
      <c r="B1226"/>
      <c r="C1226" s="19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</row>
    <row r="1227" spans="1:17" s="26" customFormat="1" x14ac:dyDescent="0.2">
      <c r="A1227"/>
      <c r="B1227"/>
      <c r="C1227" s="19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</row>
    <row r="1228" spans="1:17" s="26" customFormat="1" x14ac:dyDescent="0.2">
      <c r="A1228"/>
      <c r="B1228"/>
      <c r="C1228" s="19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</row>
    <row r="1229" spans="1:17" s="26" customFormat="1" x14ac:dyDescent="0.2">
      <c r="A1229"/>
      <c r="B1229"/>
      <c r="C1229" s="1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</row>
    <row r="1230" spans="1:17" s="26" customFormat="1" x14ac:dyDescent="0.2">
      <c r="A1230"/>
      <c r="B1230"/>
      <c r="C1230" s="19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</row>
    <row r="1231" spans="1:17" s="26" customFormat="1" x14ac:dyDescent="0.2">
      <c r="A1231"/>
      <c r="B1231"/>
      <c r="C1231" s="19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</row>
    <row r="1232" spans="1:17" s="26" customFormat="1" x14ac:dyDescent="0.2">
      <c r="A1232"/>
      <c r="B1232"/>
      <c r="C1232" s="19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</row>
    <row r="1233" spans="1:17" s="26" customFormat="1" x14ac:dyDescent="0.2">
      <c r="A1233"/>
      <c r="B1233"/>
      <c r="C1233" s="19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</row>
    <row r="1234" spans="1:17" s="26" customFormat="1" x14ac:dyDescent="0.2">
      <c r="A1234"/>
      <c r="B1234"/>
      <c r="C1234" s="19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</row>
    <row r="1235" spans="1:17" s="26" customFormat="1" x14ac:dyDescent="0.2">
      <c r="A1235"/>
      <c r="B1235"/>
      <c r="C1235" s="19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</row>
    <row r="1236" spans="1:17" s="26" customFormat="1" x14ac:dyDescent="0.2">
      <c r="A1236"/>
      <c r="B1236"/>
      <c r="C1236" s="19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</row>
    <row r="1237" spans="1:17" s="26" customFormat="1" x14ac:dyDescent="0.2">
      <c r="A1237"/>
      <c r="B1237"/>
      <c r="C1237" s="19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</row>
    <row r="1238" spans="1:17" s="26" customFormat="1" x14ac:dyDescent="0.2">
      <c r="A1238"/>
      <c r="B1238"/>
      <c r="C1238" s="19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</row>
    <row r="1239" spans="1:17" s="26" customFormat="1" x14ac:dyDescent="0.2">
      <c r="A1239"/>
      <c r="B1239"/>
      <c r="C1239" s="1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</row>
    <row r="1240" spans="1:17" s="26" customFormat="1" x14ac:dyDescent="0.2">
      <c r="A1240"/>
      <c r="B1240"/>
      <c r="C1240" s="19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</row>
    <row r="1241" spans="1:17" s="26" customFormat="1" x14ac:dyDescent="0.2">
      <c r="A1241"/>
      <c r="B1241"/>
      <c r="C1241" s="19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</row>
    <row r="1242" spans="1:17" s="26" customFormat="1" x14ac:dyDescent="0.2">
      <c r="A1242"/>
      <c r="B1242"/>
      <c r="C1242" s="19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</row>
    <row r="1243" spans="1:17" s="26" customFormat="1" x14ac:dyDescent="0.2">
      <c r="A1243"/>
      <c r="B1243"/>
      <c r="C1243" s="19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</row>
    <row r="1244" spans="1:17" s="26" customFormat="1" x14ac:dyDescent="0.2">
      <c r="A1244"/>
      <c r="B1244"/>
      <c r="C1244" s="19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</row>
    <row r="1245" spans="1:17" s="26" customFormat="1" x14ac:dyDescent="0.2">
      <c r="A1245"/>
      <c r="B1245"/>
      <c r="C1245" s="19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</row>
    <row r="1246" spans="1:17" s="26" customFormat="1" x14ac:dyDescent="0.2">
      <c r="A1246"/>
      <c r="B1246"/>
      <c r="C1246" s="19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</row>
    <row r="1247" spans="1:17" s="26" customFormat="1" x14ac:dyDescent="0.2">
      <c r="A1247"/>
      <c r="B1247"/>
      <c r="C1247" s="19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</row>
    <row r="1248" spans="1:17" s="26" customFormat="1" x14ac:dyDescent="0.2">
      <c r="A1248"/>
      <c r="B1248"/>
      <c r="C1248" s="19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</row>
    <row r="1249" spans="1:17" s="26" customFormat="1" x14ac:dyDescent="0.2">
      <c r="A1249"/>
      <c r="B1249"/>
      <c r="C1249" s="1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</row>
    <row r="1250" spans="1:17" s="26" customFormat="1" x14ac:dyDescent="0.2">
      <c r="A1250"/>
      <c r="B1250"/>
      <c r="C1250" s="19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</row>
    <row r="1251" spans="1:17" s="26" customFormat="1" x14ac:dyDescent="0.2">
      <c r="A1251"/>
      <c r="B1251"/>
      <c r="C1251" s="19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</row>
    <row r="1252" spans="1:17" s="26" customFormat="1" x14ac:dyDescent="0.2">
      <c r="A1252"/>
      <c r="B1252"/>
      <c r="C1252" s="19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</row>
    <row r="1253" spans="1:17" s="26" customFormat="1" x14ac:dyDescent="0.2">
      <c r="A1253"/>
      <c r="B1253"/>
      <c r="C1253" s="19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</row>
    <row r="1254" spans="1:17" s="26" customFormat="1" x14ac:dyDescent="0.2">
      <c r="A1254"/>
      <c r="B1254"/>
      <c r="C1254" s="19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</row>
    <row r="1255" spans="1:17" s="26" customFormat="1" x14ac:dyDescent="0.2">
      <c r="A1255"/>
      <c r="B1255"/>
      <c r="C1255" s="19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</row>
    <row r="1256" spans="1:17" s="26" customFormat="1" x14ac:dyDescent="0.2">
      <c r="A1256"/>
      <c r="B1256"/>
      <c r="C1256" s="19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</row>
    <row r="1257" spans="1:17" s="26" customFormat="1" x14ac:dyDescent="0.2">
      <c r="A1257"/>
      <c r="B1257"/>
      <c r="C1257" s="19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</row>
    <row r="1258" spans="1:17" s="26" customFormat="1" x14ac:dyDescent="0.2">
      <c r="A1258"/>
      <c r="B1258"/>
      <c r="C1258" s="19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</row>
    <row r="1259" spans="1:17" s="26" customFormat="1" x14ac:dyDescent="0.2">
      <c r="A1259"/>
      <c r="B1259"/>
      <c r="C1259" s="1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</row>
    <row r="1260" spans="1:17" s="26" customFormat="1" x14ac:dyDescent="0.2">
      <c r="A1260"/>
      <c r="B1260"/>
      <c r="C1260" s="19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</row>
    <row r="1261" spans="1:17" s="26" customFormat="1" x14ac:dyDescent="0.2">
      <c r="A1261"/>
      <c r="B1261"/>
      <c r="C1261" s="19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</row>
    <row r="1262" spans="1:17" s="26" customFormat="1" x14ac:dyDescent="0.2">
      <c r="A1262"/>
      <c r="B1262"/>
      <c r="C1262" s="19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</row>
    <row r="1263" spans="1:17" s="26" customFormat="1" x14ac:dyDescent="0.2">
      <c r="A1263"/>
      <c r="B1263"/>
      <c r="C1263" s="19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</row>
    <row r="1264" spans="1:17" s="26" customFormat="1" x14ac:dyDescent="0.2">
      <c r="A1264"/>
      <c r="B1264"/>
      <c r="C1264" s="19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</row>
    <row r="1265" spans="1:17" s="26" customFormat="1" x14ac:dyDescent="0.2">
      <c r="A1265"/>
      <c r="B1265"/>
      <c r="C1265" s="19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</row>
    <row r="1266" spans="1:17" s="26" customFormat="1" x14ac:dyDescent="0.2">
      <c r="A1266"/>
      <c r="B1266"/>
      <c r="C1266" s="19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</row>
    <row r="1267" spans="1:17" s="26" customFormat="1" x14ac:dyDescent="0.2">
      <c r="A1267"/>
      <c r="B1267"/>
      <c r="C1267" s="19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</row>
    <row r="1268" spans="1:17" s="26" customFormat="1" x14ac:dyDescent="0.2">
      <c r="A1268"/>
      <c r="B1268"/>
      <c r="C1268" s="19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</row>
    <row r="1269" spans="1:17" s="26" customFormat="1" x14ac:dyDescent="0.2">
      <c r="A1269"/>
      <c r="B1269"/>
      <c r="C1269" s="1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</row>
    <row r="1270" spans="1:17" s="26" customFormat="1" x14ac:dyDescent="0.2">
      <c r="A1270"/>
      <c r="B1270"/>
      <c r="C1270" s="19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</row>
    <row r="1271" spans="1:17" s="26" customFormat="1" x14ac:dyDescent="0.2">
      <c r="A1271"/>
      <c r="B1271"/>
      <c r="C1271" s="19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</row>
    <row r="1272" spans="1:17" s="26" customFormat="1" x14ac:dyDescent="0.2">
      <c r="A1272"/>
      <c r="B1272"/>
      <c r="C1272" s="19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</row>
    <row r="1273" spans="1:17" s="26" customFormat="1" x14ac:dyDescent="0.2">
      <c r="A1273"/>
      <c r="B1273"/>
      <c r="C1273" s="19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</row>
    <row r="1274" spans="1:17" s="26" customFormat="1" x14ac:dyDescent="0.2">
      <c r="A1274"/>
      <c r="B1274"/>
      <c r="C1274" s="19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</row>
    <row r="1275" spans="1:17" s="26" customFormat="1" x14ac:dyDescent="0.2">
      <c r="A1275"/>
      <c r="B1275"/>
      <c r="C1275" s="19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</row>
    <row r="1276" spans="1:17" s="26" customFormat="1" x14ac:dyDescent="0.2">
      <c r="A1276"/>
      <c r="B1276"/>
      <c r="C1276" s="19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</row>
    <row r="1277" spans="1:17" s="26" customFormat="1" x14ac:dyDescent="0.2">
      <c r="A1277"/>
      <c r="B1277"/>
      <c r="C1277" s="19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</row>
    <row r="1278" spans="1:17" s="26" customFormat="1" x14ac:dyDescent="0.2">
      <c r="A1278"/>
      <c r="B1278"/>
      <c r="C1278" s="19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</row>
    <row r="1279" spans="1:17" s="26" customFormat="1" x14ac:dyDescent="0.2">
      <c r="A1279"/>
      <c r="B1279"/>
      <c r="C1279" s="1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</row>
    <row r="1280" spans="1:17" s="26" customFormat="1" x14ac:dyDescent="0.2">
      <c r="A1280"/>
      <c r="B1280"/>
      <c r="C1280" s="19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</row>
    <row r="1281" spans="1:17" s="26" customFormat="1" x14ac:dyDescent="0.2">
      <c r="A1281"/>
      <c r="B1281"/>
      <c r="C1281" s="19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</row>
    <row r="1282" spans="1:17" s="26" customFormat="1" x14ac:dyDescent="0.2">
      <c r="A1282"/>
      <c r="B1282"/>
      <c r="C1282" s="19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</row>
    <row r="1283" spans="1:17" s="26" customFormat="1" x14ac:dyDescent="0.2">
      <c r="A1283"/>
      <c r="B1283"/>
      <c r="C1283" s="19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</row>
    <row r="1284" spans="1:17" s="26" customFormat="1" x14ac:dyDescent="0.2">
      <c r="A1284"/>
      <c r="B1284"/>
      <c r="C1284" s="19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</row>
    <row r="1285" spans="1:17" s="26" customFormat="1" x14ac:dyDescent="0.2">
      <c r="A1285"/>
      <c r="B1285"/>
      <c r="C1285" s="19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</row>
    <row r="1286" spans="1:17" s="26" customFormat="1" x14ac:dyDescent="0.2">
      <c r="A1286"/>
      <c r="B1286"/>
      <c r="C1286" s="19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</row>
    <row r="1287" spans="1:17" s="26" customFormat="1" x14ac:dyDescent="0.2">
      <c r="A1287"/>
      <c r="B1287"/>
      <c r="C1287" s="19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</row>
    <row r="1288" spans="1:17" s="26" customFormat="1" x14ac:dyDescent="0.2">
      <c r="A1288"/>
      <c r="B1288"/>
      <c r="C1288" s="19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</row>
    <row r="1289" spans="1:17" s="26" customFormat="1" x14ac:dyDescent="0.2">
      <c r="A1289"/>
      <c r="B1289"/>
      <c r="C1289" s="1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</row>
    <row r="1290" spans="1:17" s="26" customFormat="1" x14ac:dyDescent="0.2">
      <c r="A1290"/>
      <c r="B1290"/>
      <c r="C1290" s="19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</row>
    <row r="1291" spans="1:17" s="26" customFormat="1" x14ac:dyDescent="0.2">
      <c r="A1291"/>
      <c r="B1291"/>
      <c r="C1291" s="19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</row>
    <row r="1292" spans="1:17" s="26" customFormat="1" x14ac:dyDescent="0.2">
      <c r="A1292"/>
      <c r="B1292"/>
      <c r="C1292" s="19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</row>
    <row r="1293" spans="1:17" s="26" customFormat="1" x14ac:dyDescent="0.2">
      <c r="A1293"/>
      <c r="B1293"/>
      <c r="C1293" s="19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</row>
    <row r="1294" spans="1:17" s="26" customFormat="1" x14ac:dyDescent="0.2">
      <c r="A1294"/>
      <c r="B1294"/>
      <c r="C1294" s="19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</row>
    <row r="1295" spans="1:17" s="26" customFormat="1" x14ac:dyDescent="0.2">
      <c r="A1295"/>
      <c r="B1295"/>
      <c r="C1295" s="19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</row>
    <row r="1296" spans="1:17" s="26" customFormat="1" x14ac:dyDescent="0.2">
      <c r="A1296"/>
      <c r="B1296"/>
      <c r="C1296" s="19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</row>
    <row r="1297" spans="1:17" s="26" customFormat="1" x14ac:dyDescent="0.2">
      <c r="A1297"/>
      <c r="B1297"/>
      <c r="C1297" s="19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</row>
    <row r="1298" spans="1:17" s="26" customFormat="1" x14ac:dyDescent="0.2">
      <c r="A1298"/>
      <c r="B1298"/>
      <c r="C1298" s="19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</row>
    <row r="1299" spans="1:17" s="26" customFormat="1" x14ac:dyDescent="0.2">
      <c r="A1299"/>
      <c r="B1299"/>
      <c r="C1299" s="1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</row>
    <row r="1300" spans="1:17" s="26" customFormat="1" x14ac:dyDescent="0.2">
      <c r="A1300"/>
      <c r="B1300"/>
      <c r="C1300" s="19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</row>
    <row r="1301" spans="1:17" s="26" customFormat="1" x14ac:dyDescent="0.2">
      <c r="A1301"/>
      <c r="B1301"/>
      <c r="C1301" s="19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</row>
    <row r="1302" spans="1:17" s="26" customFormat="1" x14ac:dyDescent="0.2">
      <c r="A1302"/>
      <c r="B1302"/>
      <c r="C1302" s="19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</row>
    <row r="1303" spans="1:17" s="26" customFormat="1" x14ac:dyDescent="0.2">
      <c r="A1303"/>
      <c r="B1303"/>
      <c r="C1303" s="19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</row>
    <row r="1304" spans="1:17" s="26" customFormat="1" x14ac:dyDescent="0.2">
      <c r="A1304"/>
      <c r="B1304"/>
      <c r="C1304" s="19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</row>
    <row r="1305" spans="1:17" s="26" customFormat="1" x14ac:dyDescent="0.2">
      <c r="A1305"/>
      <c r="B1305"/>
      <c r="C1305" s="19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</row>
    <row r="1306" spans="1:17" s="26" customFormat="1" x14ac:dyDescent="0.2">
      <c r="A1306"/>
      <c r="B1306"/>
      <c r="C1306" s="19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</row>
    <row r="1307" spans="1:17" s="26" customFormat="1" x14ac:dyDescent="0.2">
      <c r="A1307"/>
      <c r="B1307"/>
      <c r="C1307" s="19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</row>
    <row r="1308" spans="1:17" s="26" customFormat="1" x14ac:dyDescent="0.2">
      <c r="A1308"/>
      <c r="B1308"/>
      <c r="C1308" s="19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</row>
    <row r="1309" spans="1:17" s="26" customFormat="1" x14ac:dyDescent="0.2">
      <c r="A1309"/>
      <c r="B1309"/>
      <c r="C1309" s="1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</row>
    <row r="1310" spans="1:17" s="26" customFormat="1" x14ac:dyDescent="0.2">
      <c r="A1310"/>
      <c r="B1310"/>
      <c r="C1310" s="19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</row>
    <row r="1311" spans="1:17" s="26" customFormat="1" x14ac:dyDescent="0.2">
      <c r="A1311"/>
      <c r="B1311"/>
      <c r="C1311" s="19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</row>
    <row r="1312" spans="1:17" s="26" customFormat="1" x14ac:dyDescent="0.2">
      <c r="A1312"/>
      <c r="B1312"/>
      <c r="C1312" s="19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</row>
    <row r="1313" spans="1:17" s="26" customFormat="1" x14ac:dyDescent="0.2">
      <c r="A1313"/>
      <c r="B1313"/>
      <c r="C1313" s="19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</row>
    <row r="1314" spans="1:17" s="26" customFormat="1" x14ac:dyDescent="0.2">
      <c r="A1314"/>
      <c r="B1314"/>
      <c r="C1314" s="19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</row>
    <row r="1315" spans="1:17" s="26" customFormat="1" x14ac:dyDescent="0.2">
      <c r="A1315"/>
      <c r="B1315"/>
      <c r="C1315" s="19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</row>
    <row r="1316" spans="1:17" s="26" customFormat="1" x14ac:dyDescent="0.2">
      <c r="A1316"/>
      <c r="B1316"/>
      <c r="C1316" s="19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</row>
    <row r="1317" spans="1:17" s="26" customFormat="1" x14ac:dyDescent="0.2">
      <c r="A1317"/>
      <c r="B1317"/>
      <c r="C1317" s="19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</row>
    <row r="1318" spans="1:17" s="26" customFormat="1" x14ac:dyDescent="0.2">
      <c r="A1318"/>
      <c r="B1318"/>
      <c r="C1318" s="19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</row>
    <row r="1319" spans="1:17" s="26" customFormat="1" x14ac:dyDescent="0.2">
      <c r="A1319"/>
      <c r="B1319"/>
      <c r="C1319" s="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</row>
    <row r="1320" spans="1:17" s="26" customFormat="1" x14ac:dyDescent="0.2">
      <c r="A1320"/>
      <c r="B1320"/>
      <c r="C1320" s="19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</row>
    <row r="1321" spans="1:17" s="26" customFormat="1" x14ac:dyDescent="0.2">
      <c r="A1321"/>
      <c r="B1321"/>
      <c r="C1321" s="19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</row>
    <row r="1322" spans="1:17" s="26" customFormat="1" x14ac:dyDescent="0.2">
      <c r="A1322"/>
      <c r="B1322"/>
      <c r="C1322" s="19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</row>
    <row r="1323" spans="1:17" s="26" customFormat="1" x14ac:dyDescent="0.2">
      <c r="A1323"/>
      <c r="B1323"/>
      <c r="C1323" s="19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</row>
    <row r="1324" spans="1:17" s="26" customFormat="1" x14ac:dyDescent="0.2">
      <c r="A1324"/>
      <c r="B1324"/>
      <c r="C1324" s="19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</row>
    <row r="1325" spans="1:17" s="26" customFormat="1" x14ac:dyDescent="0.2">
      <c r="A1325"/>
      <c r="B1325"/>
      <c r="C1325" s="19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</row>
    <row r="1326" spans="1:17" s="26" customFormat="1" x14ac:dyDescent="0.2">
      <c r="A1326"/>
      <c r="B1326"/>
      <c r="C1326" s="19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</row>
    <row r="1327" spans="1:17" s="26" customFormat="1" x14ac:dyDescent="0.2">
      <c r="A1327"/>
      <c r="B1327"/>
      <c r="C1327" s="19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</row>
    <row r="1328" spans="1:17" s="26" customFormat="1" x14ac:dyDescent="0.2">
      <c r="A1328"/>
      <c r="B1328"/>
      <c r="C1328" s="19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</row>
    <row r="1329" spans="1:17" s="26" customFormat="1" x14ac:dyDescent="0.2">
      <c r="A1329"/>
      <c r="B1329"/>
      <c r="C1329" s="1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</row>
    <row r="1330" spans="1:17" s="26" customFormat="1" x14ac:dyDescent="0.2">
      <c r="A1330"/>
      <c r="B1330"/>
      <c r="C1330" s="19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</row>
    <row r="1331" spans="1:17" s="26" customFormat="1" x14ac:dyDescent="0.2">
      <c r="A1331"/>
      <c r="B1331"/>
      <c r="C1331" s="19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</row>
    <row r="1332" spans="1:17" s="26" customFormat="1" x14ac:dyDescent="0.2">
      <c r="A1332"/>
      <c r="B1332"/>
      <c r="C1332" s="19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</row>
    <row r="1333" spans="1:17" s="26" customFormat="1" x14ac:dyDescent="0.2">
      <c r="A1333"/>
      <c r="B1333"/>
      <c r="C1333" s="19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</row>
    <row r="1334" spans="1:17" s="26" customFormat="1" x14ac:dyDescent="0.2">
      <c r="A1334"/>
      <c r="B1334"/>
      <c r="C1334" s="19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</row>
    <row r="1335" spans="1:17" s="26" customFormat="1" x14ac:dyDescent="0.2">
      <c r="A1335"/>
      <c r="B1335"/>
      <c r="C1335" s="19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</row>
    <row r="1336" spans="1:17" s="26" customFormat="1" x14ac:dyDescent="0.2">
      <c r="A1336"/>
      <c r="B1336"/>
      <c r="C1336" s="19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</row>
    <row r="1337" spans="1:17" s="26" customFormat="1" x14ac:dyDescent="0.2">
      <c r="A1337"/>
      <c r="B1337"/>
      <c r="C1337" s="19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</row>
    <row r="1338" spans="1:17" s="26" customFormat="1" x14ac:dyDescent="0.2">
      <c r="A1338"/>
      <c r="B1338"/>
      <c r="C1338" s="19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</row>
    <row r="1339" spans="1:17" s="26" customFormat="1" x14ac:dyDescent="0.2">
      <c r="A1339"/>
      <c r="B1339"/>
      <c r="C1339" s="1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</row>
    <row r="1340" spans="1:17" s="26" customFormat="1" x14ac:dyDescent="0.2">
      <c r="A1340"/>
      <c r="B1340"/>
      <c r="C1340" s="19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</row>
    <row r="1341" spans="1:17" s="26" customFormat="1" x14ac:dyDescent="0.2">
      <c r="A1341"/>
      <c r="B1341"/>
      <c r="C1341" s="19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</row>
    <row r="1342" spans="1:17" s="26" customFormat="1" x14ac:dyDescent="0.2">
      <c r="A1342"/>
      <c r="B1342"/>
      <c r="C1342" s="19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</row>
    <row r="1343" spans="1:17" s="26" customFormat="1" x14ac:dyDescent="0.2">
      <c r="A1343"/>
      <c r="B1343"/>
      <c r="C1343" s="19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</row>
    <row r="1344" spans="1:17" s="26" customFormat="1" x14ac:dyDescent="0.2">
      <c r="A1344"/>
      <c r="B1344"/>
      <c r="C1344" s="19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</row>
    <row r="1345" spans="1:17" s="26" customFormat="1" x14ac:dyDescent="0.2">
      <c r="A1345"/>
      <c r="B1345"/>
      <c r="C1345" s="19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</row>
    <row r="1346" spans="1:17" s="26" customFormat="1" x14ac:dyDescent="0.2">
      <c r="A1346"/>
      <c r="B1346"/>
      <c r="C1346" s="19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</row>
    <row r="1347" spans="1:17" s="26" customFormat="1" x14ac:dyDescent="0.2">
      <c r="A1347"/>
      <c r="B1347"/>
      <c r="C1347" s="19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</row>
    <row r="1348" spans="1:17" s="26" customFormat="1" x14ac:dyDescent="0.2">
      <c r="A1348"/>
      <c r="B1348"/>
      <c r="C1348" s="19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</row>
    <row r="1349" spans="1:17" s="26" customFormat="1" x14ac:dyDescent="0.2">
      <c r="A1349"/>
      <c r="B1349"/>
      <c r="C1349" s="1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</row>
    <row r="1350" spans="1:17" s="26" customFormat="1" x14ac:dyDescent="0.2">
      <c r="A1350"/>
      <c r="B1350"/>
      <c r="C1350" s="19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</row>
    <row r="1351" spans="1:17" s="26" customFormat="1" x14ac:dyDescent="0.2">
      <c r="A1351"/>
      <c r="B1351"/>
      <c r="C1351" s="19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</row>
    <row r="1352" spans="1:17" s="26" customFormat="1" x14ac:dyDescent="0.2">
      <c r="A1352"/>
      <c r="B1352"/>
      <c r="C1352" s="19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</row>
    <row r="1353" spans="1:17" s="26" customFormat="1" x14ac:dyDescent="0.2">
      <c r="A1353"/>
      <c r="B1353"/>
      <c r="C1353" s="19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</row>
    <row r="1354" spans="1:17" s="26" customFormat="1" x14ac:dyDescent="0.2">
      <c r="A1354"/>
      <c r="B1354"/>
      <c r="C1354" s="19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</row>
    <row r="1355" spans="1:17" s="26" customFormat="1" x14ac:dyDescent="0.2">
      <c r="A1355"/>
      <c r="B1355"/>
      <c r="C1355" s="19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</row>
    <row r="1356" spans="1:17" s="26" customFormat="1" x14ac:dyDescent="0.2">
      <c r="A1356"/>
      <c r="B1356"/>
      <c r="C1356" s="19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</row>
    <row r="1357" spans="1:17" s="26" customFormat="1" x14ac:dyDescent="0.2">
      <c r="A1357"/>
      <c r="B1357"/>
      <c r="C1357" s="19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</row>
    <row r="1358" spans="1:17" s="26" customFormat="1" x14ac:dyDescent="0.2">
      <c r="A1358"/>
      <c r="B1358"/>
      <c r="C1358" s="19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</row>
    <row r="1359" spans="1:17" s="26" customFormat="1" x14ac:dyDescent="0.2">
      <c r="A1359"/>
      <c r="B1359"/>
      <c r="C1359" s="1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</row>
    <row r="1360" spans="1:17" s="26" customFormat="1" x14ac:dyDescent="0.2">
      <c r="A1360"/>
      <c r="B1360"/>
      <c r="C1360" s="19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</row>
    <row r="1361" spans="1:17" s="26" customFormat="1" x14ac:dyDescent="0.2">
      <c r="A1361"/>
      <c r="B1361"/>
      <c r="C1361" s="19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</row>
    <row r="1362" spans="1:17" s="26" customFormat="1" x14ac:dyDescent="0.2">
      <c r="A1362"/>
      <c r="B1362"/>
      <c r="C1362" s="19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</row>
    <row r="1363" spans="1:17" s="26" customFormat="1" x14ac:dyDescent="0.2">
      <c r="A1363"/>
      <c r="B1363"/>
      <c r="C1363" s="19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</row>
    <row r="1364" spans="1:17" s="26" customFormat="1" x14ac:dyDescent="0.2">
      <c r="A1364"/>
      <c r="B1364"/>
      <c r="C1364" s="19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</row>
    <row r="1365" spans="1:17" s="26" customFormat="1" x14ac:dyDescent="0.2">
      <c r="A1365"/>
      <c r="B1365"/>
      <c r="C1365" s="19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</row>
    <row r="1366" spans="1:17" s="26" customFormat="1" x14ac:dyDescent="0.2">
      <c r="A1366"/>
      <c r="B1366"/>
      <c r="C1366" s="19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</row>
    <row r="1367" spans="1:17" s="26" customFormat="1" x14ac:dyDescent="0.2">
      <c r="A1367"/>
      <c r="B1367"/>
      <c r="C1367" s="19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</row>
    <row r="1368" spans="1:17" s="26" customFormat="1" x14ac:dyDescent="0.2">
      <c r="A1368"/>
      <c r="B1368"/>
      <c r="C1368" s="19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</row>
    <row r="1369" spans="1:17" s="26" customFormat="1" x14ac:dyDescent="0.2">
      <c r="A1369"/>
      <c r="B1369"/>
      <c r="C1369" s="1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</row>
    <row r="1370" spans="1:17" s="26" customFormat="1" x14ac:dyDescent="0.2">
      <c r="A1370"/>
      <c r="B1370"/>
      <c r="C1370" s="19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</row>
    <row r="1371" spans="1:17" s="26" customFormat="1" x14ac:dyDescent="0.2">
      <c r="A1371"/>
      <c r="B1371"/>
      <c r="C1371" s="19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</row>
    <row r="1372" spans="1:17" s="26" customFormat="1" x14ac:dyDescent="0.2">
      <c r="A1372"/>
      <c r="B1372"/>
      <c r="C1372" s="19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</row>
    <row r="1373" spans="1:17" s="26" customFormat="1" x14ac:dyDescent="0.2">
      <c r="A1373"/>
      <c r="B1373"/>
      <c r="C1373" s="19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</row>
    <row r="1374" spans="1:17" s="26" customFormat="1" x14ac:dyDescent="0.2">
      <c r="A1374"/>
      <c r="B1374"/>
      <c r="C1374" s="19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</row>
    <row r="1375" spans="1:17" s="26" customFormat="1" x14ac:dyDescent="0.2">
      <c r="A1375"/>
      <c r="B1375"/>
      <c r="C1375" s="19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</row>
    <row r="1376" spans="1:17" s="26" customFormat="1" x14ac:dyDescent="0.2">
      <c r="A1376"/>
      <c r="B1376"/>
      <c r="C1376" s="19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</row>
    <row r="1377" spans="1:17" s="26" customFormat="1" x14ac:dyDescent="0.2">
      <c r="A1377"/>
      <c r="B1377"/>
      <c r="C1377" s="19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</row>
    <row r="1378" spans="1:17" s="26" customFormat="1" x14ac:dyDescent="0.2">
      <c r="A1378"/>
      <c r="B1378"/>
      <c r="C1378" s="19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</row>
    <row r="1379" spans="1:17" s="26" customFormat="1" x14ac:dyDescent="0.2">
      <c r="A1379"/>
      <c r="B1379"/>
      <c r="C1379" s="1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</row>
    <row r="1380" spans="1:17" s="26" customFormat="1" x14ac:dyDescent="0.2">
      <c r="A1380"/>
      <c r="B1380"/>
      <c r="C1380" s="19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</row>
    <row r="1381" spans="1:17" s="26" customFormat="1" x14ac:dyDescent="0.2">
      <c r="A1381"/>
      <c r="B1381"/>
      <c r="C1381" s="19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</row>
    <row r="1382" spans="1:17" s="26" customFormat="1" x14ac:dyDescent="0.2">
      <c r="A1382"/>
      <c r="B1382"/>
      <c r="C1382" s="19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</row>
    <row r="1383" spans="1:17" s="26" customFormat="1" x14ac:dyDescent="0.2">
      <c r="A1383"/>
      <c r="B1383"/>
      <c r="C1383" s="19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</row>
    <row r="1384" spans="1:17" s="26" customFormat="1" x14ac:dyDescent="0.2">
      <c r="A1384"/>
      <c r="B1384"/>
      <c r="C1384" s="19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</row>
    <row r="1385" spans="1:17" s="26" customFormat="1" x14ac:dyDescent="0.2">
      <c r="A1385"/>
      <c r="B1385"/>
      <c r="C1385" s="19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</row>
    <row r="1386" spans="1:17" s="26" customFormat="1" x14ac:dyDescent="0.2">
      <c r="A1386"/>
      <c r="B1386"/>
      <c r="C1386" s="19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</row>
    <row r="1387" spans="1:17" s="26" customFormat="1" x14ac:dyDescent="0.2">
      <c r="A1387"/>
      <c r="B1387"/>
      <c r="C1387" s="19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</row>
    <row r="1388" spans="1:17" s="26" customFormat="1" x14ac:dyDescent="0.2">
      <c r="A1388"/>
      <c r="B1388"/>
      <c r="C1388" s="19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</row>
    <row r="1389" spans="1:17" s="26" customFormat="1" x14ac:dyDescent="0.2">
      <c r="A1389"/>
      <c r="B1389"/>
      <c r="C1389" s="1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</row>
    <row r="1390" spans="1:17" s="26" customFormat="1" x14ac:dyDescent="0.2">
      <c r="A1390"/>
      <c r="B1390"/>
      <c r="C1390" s="19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</row>
    <row r="1391" spans="1:17" s="26" customFormat="1" x14ac:dyDescent="0.2">
      <c r="A1391"/>
      <c r="B1391"/>
      <c r="C1391" s="19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</row>
    <row r="1392" spans="1:17" s="26" customFormat="1" x14ac:dyDescent="0.2">
      <c r="A1392"/>
      <c r="B1392"/>
      <c r="C1392" s="19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</row>
    <row r="1393" spans="1:17" s="26" customFormat="1" x14ac:dyDescent="0.2">
      <c r="A1393"/>
      <c r="B1393"/>
      <c r="C1393" s="19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</row>
    <row r="1394" spans="1:17" s="26" customFormat="1" x14ac:dyDescent="0.2">
      <c r="A1394"/>
      <c r="B1394"/>
      <c r="C1394" s="19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</row>
    <row r="1395" spans="1:17" s="26" customFormat="1" x14ac:dyDescent="0.2">
      <c r="A1395"/>
      <c r="B1395"/>
      <c r="C1395" s="19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</row>
    <row r="1396" spans="1:17" s="26" customFormat="1" x14ac:dyDescent="0.2">
      <c r="A1396"/>
      <c r="B1396"/>
      <c r="C1396" s="19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</row>
    <row r="1397" spans="1:17" s="26" customFormat="1" x14ac:dyDescent="0.2">
      <c r="A1397"/>
      <c r="B1397"/>
      <c r="C1397" s="19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</row>
    <row r="1398" spans="1:17" s="26" customFormat="1" x14ac:dyDescent="0.2">
      <c r="A1398"/>
      <c r="B1398"/>
      <c r="C1398" s="19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</row>
    <row r="1399" spans="1:17" s="26" customFormat="1" x14ac:dyDescent="0.2">
      <c r="A1399"/>
      <c r="B1399"/>
      <c r="C1399" s="1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</row>
    <row r="1400" spans="1:17" s="26" customFormat="1" x14ac:dyDescent="0.2">
      <c r="A1400"/>
      <c r="B1400"/>
      <c r="C1400" s="19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</row>
    <row r="1401" spans="1:17" s="26" customFormat="1" x14ac:dyDescent="0.2">
      <c r="A1401"/>
      <c r="B1401"/>
      <c r="C1401" s="19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</row>
    <row r="1402" spans="1:17" s="26" customFormat="1" x14ac:dyDescent="0.2">
      <c r="A1402"/>
      <c r="B1402"/>
      <c r="C1402" s="19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</row>
    <row r="1403" spans="1:17" s="26" customFormat="1" x14ac:dyDescent="0.2">
      <c r="A1403"/>
      <c r="B1403"/>
      <c r="C1403" s="19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</row>
    <row r="1404" spans="1:17" s="26" customFormat="1" x14ac:dyDescent="0.2">
      <c r="A1404"/>
      <c r="B1404"/>
      <c r="C1404" s="19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</row>
    <row r="1405" spans="1:17" s="26" customFormat="1" x14ac:dyDescent="0.2">
      <c r="A1405"/>
      <c r="B1405"/>
      <c r="C1405" s="19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</row>
    <row r="1406" spans="1:17" s="26" customFormat="1" x14ac:dyDescent="0.2">
      <c r="A1406"/>
      <c r="B1406"/>
      <c r="C1406" s="19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</row>
    <row r="1407" spans="1:17" s="26" customFormat="1" x14ac:dyDescent="0.2">
      <c r="A1407"/>
      <c r="B1407"/>
      <c r="C1407" s="19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</row>
    <row r="1408" spans="1:17" s="26" customFormat="1" x14ac:dyDescent="0.2">
      <c r="A1408"/>
      <c r="B1408"/>
      <c r="C1408" s="19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</row>
    <row r="1409" spans="1:17" s="26" customFormat="1" x14ac:dyDescent="0.2">
      <c r="A1409"/>
      <c r="B1409"/>
      <c r="C1409" s="1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</row>
    <row r="1410" spans="1:17" s="26" customFormat="1" x14ac:dyDescent="0.2">
      <c r="A1410"/>
      <c r="B1410"/>
      <c r="C1410" s="19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</row>
    <row r="1411" spans="1:17" s="26" customFormat="1" x14ac:dyDescent="0.2">
      <c r="A1411"/>
      <c r="B1411"/>
      <c r="C1411" s="19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</row>
    <row r="1412" spans="1:17" s="26" customFormat="1" x14ac:dyDescent="0.2">
      <c r="A1412"/>
      <c r="B1412"/>
      <c r="C1412" s="19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</row>
    <row r="1413" spans="1:17" s="26" customFormat="1" x14ac:dyDescent="0.2">
      <c r="A1413"/>
      <c r="B1413"/>
      <c r="C1413" s="19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</row>
    <row r="1414" spans="1:17" s="26" customFormat="1" x14ac:dyDescent="0.2">
      <c r="A1414"/>
      <c r="B1414"/>
      <c r="C1414" s="19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</row>
    <row r="1415" spans="1:17" s="26" customFormat="1" x14ac:dyDescent="0.2">
      <c r="A1415"/>
      <c r="B1415"/>
      <c r="C1415" s="19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</row>
    <row r="1416" spans="1:17" s="26" customFormat="1" x14ac:dyDescent="0.2">
      <c r="A1416"/>
      <c r="B1416"/>
      <c r="C1416" s="19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</row>
    <row r="1417" spans="1:17" s="26" customFormat="1" x14ac:dyDescent="0.2">
      <c r="A1417"/>
      <c r="B1417"/>
      <c r="C1417" s="19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</row>
    <row r="1418" spans="1:17" s="26" customFormat="1" x14ac:dyDescent="0.2">
      <c r="A1418"/>
      <c r="B1418"/>
      <c r="C1418" s="19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</row>
    <row r="1419" spans="1:17" s="26" customFormat="1" x14ac:dyDescent="0.2">
      <c r="A1419"/>
      <c r="B1419"/>
      <c r="C1419" s="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</row>
    <row r="1420" spans="1:17" s="26" customFormat="1" x14ac:dyDescent="0.2">
      <c r="A1420"/>
      <c r="B1420"/>
      <c r="C1420" s="19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</row>
    <row r="1421" spans="1:17" s="26" customFormat="1" x14ac:dyDescent="0.2">
      <c r="A1421"/>
      <c r="B1421"/>
      <c r="C1421" s="19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</row>
    <row r="1422" spans="1:17" s="26" customFormat="1" x14ac:dyDescent="0.2">
      <c r="A1422"/>
      <c r="B1422"/>
      <c r="C1422" s="19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</row>
    <row r="1423" spans="1:17" s="26" customFormat="1" x14ac:dyDescent="0.2">
      <c r="A1423"/>
      <c r="B1423"/>
      <c r="C1423" s="19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</row>
    <row r="1424" spans="1:17" s="26" customFormat="1" x14ac:dyDescent="0.2">
      <c r="A1424"/>
      <c r="B1424"/>
      <c r="C1424" s="19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</row>
    <row r="1425" spans="1:17" s="26" customFormat="1" x14ac:dyDescent="0.2">
      <c r="A1425"/>
      <c r="B1425"/>
      <c r="C1425" s="19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</row>
    <row r="1426" spans="1:17" s="26" customFormat="1" x14ac:dyDescent="0.2">
      <c r="A1426"/>
      <c r="B1426"/>
      <c r="C1426" s="19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</row>
    <row r="1427" spans="1:17" s="26" customFormat="1" x14ac:dyDescent="0.2">
      <c r="A1427"/>
      <c r="B1427"/>
      <c r="C1427" s="19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</row>
    <row r="1428" spans="1:17" s="26" customFormat="1" x14ac:dyDescent="0.2">
      <c r="A1428"/>
      <c r="B1428"/>
      <c r="C1428" s="19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</row>
    <row r="1429" spans="1:17" s="26" customFormat="1" x14ac:dyDescent="0.2">
      <c r="A1429"/>
      <c r="B1429"/>
      <c r="C1429" s="1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</row>
    <row r="1430" spans="1:17" s="26" customFormat="1" x14ac:dyDescent="0.2">
      <c r="A1430"/>
      <c r="B1430"/>
      <c r="C1430" s="19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</row>
    <row r="1431" spans="1:17" s="26" customFormat="1" x14ac:dyDescent="0.2">
      <c r="A1431"/>
      <c r="B1431"/>
      <c r="C1431" s="19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</row>
    <row r="1432" spans="1:17" s="26" customFormat="1" x14ac:dyDescent="0.2">
      <c r="A1432"/>
      <c r="B1432"/>
      <c r="C1432" s="19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</row>
    <row r="1433" spans="1:17" s="26" customFormat="1" x14ac:dyDescent="0.2">
      <c r="A1433"/>
      <c r="B1433"/>
      <c r="C1433" s="19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</row>
    <row r="1434" spans="1:17" s="26" customFormat="1" x14ac:dyDescent="0.2">
      <c r="A1434"/>
      <c r="B1434"/>
      <c r="C1434" s="19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</row>
    <row r="1435" spans="1:17" s="26" customFormat="1" x14ac:dyDescent="0.2">
      <c r="A1435"/>
      <c r="B1435"/>
      <c r="C1435" s="19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</row>
    <row r="1436" spans="1:17" s="26" customFormat="1" x14ac:dyDescent="0.2">
      <c r="A1436"/>
      <c r="B1436"/>
      <c r="C1436" s="19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</row>
    <row r="1437" spans="1:17" s="26" customFormat="1" x14ac:dyDescent="0.2">
      <c r="A1437"/>
      <c r="B1437"/>
      <c r="C1437" s="19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</row>
    <row r="1438" spans="1:17" s="26" customFormat="1" x14ac:dyDescent="0.2">
      <c r="A1438"/>
      <c r="B1438"/>
      <c r="C1438" s="19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</row>
    <row r="1439" spans="1:17" s="26" customFormat="1" x14ac:dyDescent="0.2">
      <c r="A1439"/>
      <c r="B1439"/>
      <c r="C1439" s="1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</row>
    <row r="1440" spans="1:17" s="26" customFormat="1" x14ac:dyDescent="0.2">
      <c r="A1440"/>
      <c r="B1440"/>
      <c r="C1440" s="19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</row>
    <row r="1441" spans="1:17" s="26" customFormat="1" x14ac:dyDescent="0.2">
      <c r="A1441"/>
      <c r="B1441"/>
      <c r="C1441" s="19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</row>
    <row r="1442" spans="1:17" s="26" customFormat="1" x14ac:dyDescent="0.2">
      <c r="A1442"/>
      <c r="B1442"/>
      <c r="C1442" s="19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</row>
    <row r="1443" spans="1:17" s="26" customFormat="1" x14ac:dyDescent="0.2">
      <c r="A1443"/>
      <c r="B1443"/>
      <c r="C1443" s="19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</row>
    <row r="1444" spans="1:17" s="26" customFormat="1" x14ac:dyDescent="0.2">
      <c r="A1444"/>
      <c r="B1444"/>
      <c r="C1444" s="19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</row>
    <row r="1445" spans="1:17" s="26" customFormat="1" x14ac:dyDescent="0.2">
      <c r="A1445"/>
      <c r="B1445"/>
      <c r="C1445" s="19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</row>
    <row r="1446" spans="1:17" s="26" customFormat="1" x14ac:dyDescent="0.2">
      <c r="A1446"/>
      <c r="B1446"/>
      <c r="C1446" s="19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</row>
    <row r="1447" spans="1:17" s="26" customFormat="1" x14ac:dyDescent="0.2">
      <c r="A1447"/>
      <c r="B1447"/>
      <c r="C1447" s="19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</row>
    <row r="1448" spans="1:17" s="26" customFormat="1" x14ac:dyDescent="0.2">
      <c r="A1448"/>
      <c r="B1448"/>
      <c r="C1448" s="19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</row>
    <row r="1449" spans="1:17" s="26" customFormat="1" x14ac:dyDescent="0.2">
      <c r="A1449"/>
      <c r="B1449"/>
      <c r="C1449" s="1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</row>
    <row r="1450" spans="1:17" s="26" customFormat="1" x14ac:dyDescent="0.2">
      <c r="A1450"/>
      <c r="B1450"/>
      <c r="C1450" s="19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</row>
    <row r="1451" spans="1:17" s="26" customFormat="1" x14ac:dyDescent="0.2">
      <c r="A1451"/>
      <c r="B1451"/>
      <c r="C1451" s="19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</row>
    <row r="1452" spans="1:17" s="26" customFormat="1" x14ac:dyDescent="0.2">
      <c r="A1452"/>
      <c r="B1452"/>
      <c r="C1452" s="19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</row>
    <row r="1453" spans="1:17" s="26" customFormat="1" x14ac:dyDescent="0.2">
      <c r="A1453"/>
      <c r="B1453"/>
      <c r="C1453" s="19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</row>
    <row r="1454" spans="1:17" s="26" customFormat="1" x14ac:dyDescent="0.2">
      <c r="A1454"/>
      <c r="B1454"/>
      <c r="C1454" s="19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</row>
    <row r="1455" spans="1:17" s="26" customFormat="1" x14ac:dyDescent="0.2">
      <c r="A1455"/>
      <c r="B1455"/>
      <c r="C1455" s="19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</row>
    <row r="1456" spans="1:17" s="26" customFormat="1" x14ac:dyDescent="0.2">
      <c r="A1456"/>
      <c r="B1456"/>
      <c r="C1456" s="19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</row>
    <row r="1457" spans="1:17" s="26" customFormat="1" x14ac:dyDescent="0.2">
      <c r="A1457"/>
      <c r="B1457"/>
      <c r="C1457" s="19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</row>
    <row r="1458" spans="1:17" s="26" customFormat="1" x14ac:dyDescent="0.2">
      <c r="A1458"/>
      <c r="B1458"/>
      <c r="C1458" s="19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</row>
    <row r="1459" spans="1:17" s="26" customFormat="1" x14ac:dyDescent="0.2">
      <c r="A1459"/>
      <c r="B1459"/>
      <c r="C1459" s="1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</row>
    <row r="1460" spans="1:17" s="26" customFormat="1" x14ac:dyDescent="0.2">
      <c r="A1460"/>
      <c r="B1460"/>
      <c r="C1460" s="19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</row>
    <row r="1461" spans="1:17" s="26" customFormat="1" x14ac:dyDescent="0.2">
      <c r="A1461"/>
      <c r="B1461"/>
      <c r="C1461" s="19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</row>
    <row r="1462" spans="1:17" s="26" customFormat="1" x14ac:dyDescent="0.2">
      <c r="A1462"/>
      <c r="B1462"/>
      <c r="C1462" s="19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</row>
    <row r="1463" spans="1:17" s="26" customFormat="1" x14ac:dyDescent="0.2">
      <c r="A1463"/>
      <c r="B1463"/>
      <c r="C1463" s="19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</row>
    <row r="1464" spans="1:17" s="26" customFormat="1" x14ac:dyDescent="0.2">
      <c r="A1464"/>
      <c r="B1464"/>
      <c r="C1464" s="19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</row>
    <row r="1465" spans="1:17" s="26" customFormat="1" x14ac:dyDescent="0.2">
      <c r="A1465"/>
      <c r="B1465"/>
      <c r="C1465" s="19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</row>
    <row r="1466" spans="1:17" s="26" customFormat="1" x14ac:dyDescent="0.2">
      <c r="A1466"/>
      <c r="B1466"/>
      <c r="C1466" s="19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</row>
    <row r="1467" spans="1:17" s="26" customFormat="1" x14ac:dyDescent="0.2">
      <c r="A1467"/>
      <c r="B1467"/>
      <c r="C1467" s="19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</row>
    <row r="1468" spans="1:17" s="26" customFormat="1" x14ac:dyDescent="0.2">
      <c r="A1468"/>
      <c r="B1468"/>
      <c r="C1468" s="19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</row>
    <row r="1469" spans="1:17" s="26" customFormat="1" x14ac:dyDescent="0.2">
      <c r="A1469"/>
      <c r="B1469"/>
      <c r="C1469" s="1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</row>
    <row r="1470" spans="1:17" s="26" customFormat="1" x14ac:dyDescent="0.2">
      <c r="A1470"/>
      <c r="B1470"/>
      <c r="C1470" s="19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</row>
    <row r="1471" spans="1:17" s="26" customFormat="1" x14ac:dyDescent="0.2">
      <c r="A1471"/>
      <c r="B1471"/>
      <c r="C1471" s="19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</row>
    <row r="1472" spans="1:17" s="26" customFormat="1" x14ac:dyDescent="0.2">
      <c r="A1472"/>
      <c r="B1472"/>
      <c r="C1472" s="19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</row>
    <row r="1473" spans="1:17" s="26" customFormat="1" x14ac:dyDescent="0.2">
      <c r="A1473"/>
      <c r="B1473"/>
      <c r="C1473" s="19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</row>
    <row r="1474" spans="1:17" s="26" customFormat="1" x14ac:dyDescent="0.2">
      <c r="A1474"/>
      <c r="B1474"/>
      <c r="C1474" s="19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</row>
    <row r="1475" spans="1:17" s="26" customFormat="1" x14ac:dyDescent="0.2">
      <c r="A1475"/>
      <c r="B1475"/>
      <c r="C1475" s="19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</row>
    <row r="1476" spans="1:17" s="26" customFormat="1" x14ac:dyDescent="0.2">
      <c r="A1476"/>
      <c r="B1476"/>
      <c r="C1476" s="19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</row>
    <row r="1477" spans="1:17" s="26" customFormat="1" x14ac:dyDescent="0.2">
      <c r="A1477"/>
      <c r="B1477"/>
      <c r="C1477" s="19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</row>
    <row r="1478" spans="1:17" s="26" customFormat="1" x14ac:dyDescent="0.2">
      <c r="A1478"/>
      <c r="B1478"/>
      <c r="C1478" s="19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</row>
    <row r="1479" spans="1:17" s="26" customFormat="1" x14ac:dyDescent="0.2">
      <c r="A1479"/>
      <c r="B1479"/>
      <c r="C1479" s="1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</row>
    <row r="1480" spans="1:17" s="26" customFormat="1" x14ac:dyDescent="0.2">
      <c r="A1480"/>
      <c r="B1480"/>
      <c r="C1480" s="19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</row>
    <row r="1481" spans="1:17" s="26" customFormat="1" x14ac:dyDescent="0.2">
      <c r="A1481"/>
      <c r="B1481"/>
      <c r="C1481" s="19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</row>
    <row r="1482" spans="1:17" s="26" customFormat="1" x14ac:dyDescent="0.2">
      <c r="A1482"/>
      <c r="B1482"/>
      <c r="C1482" s="19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</row>
    <row r="1483" spans="1:17" s="26" customFormat="1" x14ac:dyDescent="0.2">
      <c r="A1483"/>
      <c r="B1483"/>
      <c r="C1483" s="19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</row>
    <row r="1484" spans="1:17" s="26" customFormat="1" x14ac:dyDescent="0.2">
      <c r="A1484"/>
      <c r="B1484"/>
      <c r="C1484" s="19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</row>
    <row r="1485" spans="1:17" s="26" customFormat="1" x14ac:dyDescent="0.2">
      <c r="A1485"/>
      <c r="B1485"/>
      <c r="C1485" s="19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</row>
    <row r="1486" spans="1:17" s="26" customFormat="1" x14ac:dyDescent="0.2">
      <c r="A1486"/>
      <c r="B1486"/>
      <c r="C1486" s="19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</row>
    <row r="1487" spans="1:17" s="26" customFormat="1" x14ac:dyDescent="0.2">
      <c r="A1487"/>
      <c r="B1487"/>
      <c r="C1487" s="19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</row>
    <row r="1488" spans="1:17" s="26" customFormat="1" x14ac:dyDescent="0.2">
      <c r="A1488"/>
      <c r="B1488"/>
      <c r="C1488" s="19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</row>
    <row r="1489" spans="1:17" s="26" customFormat="1" x14ac:dyDescent="0.2">
      <c r="A1489"/>
      <c r="B1489"/>
      <c r="C1489" s="1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</row>
    <row r="1490" spans="1:17" s="26" customFormat="1" x14ac:dyDescent="0.2">
      <c r="A1490"/>
      <c r="B1490"/>
      <c r="C1490" s="19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</row>
    <row r="1491" spans="1:17" s="26" customFormat="1" x14ac:dyDescent="0.2">
      <c r="A1491"/>
      <c r="B1491"/>
      <c r="C1491" s="19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</row>
    <row r="1492" spans="1:17" s="26" customFormat="1" x14ac:dyDescent="0.2">
      <c r="A1492"/>
      <c r="B1492"/>
      <c r="C1492" s="19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</row>
    <row r="1493" spans="1:17" s="26" customFormat="1" x14ac:dyDescent="0.2">
      <c r="A1493"/>
      <c r="B1493"/>
      <c r="C1493" s="19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</row>
    <row r="1494" spans="1:17" s="26" customFormat="1" x14ac:dyDescent="0.2">
      <c r="A1494"/>
      <c r="B1494"/>
      <c r="C1494" s="19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</row>
    <row r="1495" spans="1:17" s="26" customFormat="1" x14ac:dyDescent="0.2">
      <c r="A1495"/>
      <c r="B1495"/>
      <c r="C1495" s="19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</row>
    <row r="1496" spans="1:17" s="26" customFormat="1" x14ac:dyDescent="0.2">
      <c r="A1496"/>
      <c r="B1496"/>
      <c r="C1496" s="19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</row>
    <row r="1497" spans="1:17" s="26" customFormat="1" x14ac:dyDescent="0.2">
      <c r="A1497"/>
      <c r="B1497"/>
      <c r="C1497" s="19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</row>
    <row r="1498" spans="1:17" s="26" customFormat="1" x14ac:dyDescent="0.2">
      <c r="A1498"/>
      <c r="B1498"/>
      <c r="C1498" s="19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</row>
    <row r="1499" spans="1:17" s="26" customFormat="1" x14ac:dyDescent="0.2">
      <c r="A1499"/>
      <c r="B1499"/>
      <c r="C1499" s="1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</row>
    <row r="1500" spans="1:17" s="26" customFormat="1" x14ac:dyDescent="0.2">
      <c r="A1500"/>
      <c r="B1500"/>
      <c r="C1500" s="19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</row>
    <row r="1501" spans="1:17" s="26" customFormat="1" x14ac:dyDescent="0.2">
      <c r="A1501"/>
      <c r="B1501"/>
      <c r="C1501" s="19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</row>
    <row r="1502" spans="1:17" s="26" customFormat="1" x14ac:dyDescent="0.2">
      <c r="A1502"/>
      <c r="B1502"/>
      <c r="C1502" s="19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</row>
    <row r="1503" spans="1:17" s="26" customFormat="1" x14ac:dyDescent="0.2">
      <c r="A1503"/>
      <c r="B1503"/>
      <c r="C1503" s="19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</row>
    <row r="1504" spans="1:17" s="26" customFormat="1" x14ac:dyDescent="0.2">
      <c r="A1504"/>
      <c r="B1504"/>
      <c r="C1504" s="19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</row>
    <row r="1505" spans="1:17" s="26" customFormat="1" x14ac:dyDescent="0.2">
      <c r="A1505"/>
      <c r="B1505"/>
      <c r="C1505" s="19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</row>
    <row r="1506" spans="1:17" s="26" customFormat="1" x14ac:dyDescent="0.2">
      <c r="A1506"/>
      <c r="B1506"/>
      <c r="C1506" s="19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</row>
    <row r="1507" spans="1:17" s="26" customFormat="1" x14ac:dyDescent="0.2">
      <c r="A1507"/>
      <c r="B1507"/>
      <c r="C1507" s="19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</row>
    <row r="1508" spans="1:17" s="26" customFormat="1" x14ac:dyDescent="0.2">
      <c r="A1508"/>
      <c r="B1508"/>
      <c r="C1508" s="19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</row>
    <row r="1509" spans="1:17" s="26" customFormat="1" x14ac:dyDescent="0.2">
      <c r="A1509"/>
      <c r="B1509"/>
      <c r="C1509" s="1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</row>
    <row r="1510" spans="1:17" s="26" customFormat="1" x14ac:dyDescent="0.2">
      <c r="A1510"/>
      <c r="B1510"/>
      <c r="C1510" s="19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</row>
    <row r="1511" spans="1:17" s="26" customFormat="1" x14ac:dyDescent="0.2">
      <c r="A1511"/>
      <c r="B1511"/>
      <c r="C1511" s="19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</row>
    <row r="1512" spans="1:17" s="26" customFormat="1" x14ac:dyDescent="0.2">
      <c r="A1512"/>
      <c r="B1512"/>
      <c r="C1512" s="19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</row>
    <row r="1513" spans="1:17" s="26" customFormat="1" x14ac:dyDescent="0.2">
      <c r="A1513"/>
      <c r="B1513"/>
      <c r="C1513" s="19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</row>
    <row r="1514" spans="1:17" s="26" customFormat="1" x14ac:dyDescent="0.2">
      <c r="A1514"/>
      <c r="B1514"/>
      <c r="C1514" s="19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</row>
    <row r="1515" spans="1:17" s="26" customFormat="1" x14ac:dyDescent="0.2">
      <c r="A1515"/>
      <c r="B1515"/>
      <c r="C1515" s="19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</row>
    <row r="1516" spans="1:17" s="26" customFormat="1" x14ac:dyDescent="0.2">
      <c r="A1516"/>
      <c r="B1516"/>
      <c r="C1516" s="19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</row>
    <row r="1517" spans="1:17" s="26" customFormat="1" x14ac:dyDescent="0.2">
      <c r="A1517"/>
      <c r="B1517"/>
      <c r="C1517" s="19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</row>
    <row r="1518" spans="1:17" s="26" customFormat="1" x14ac:dyDescent="0.2">
      <c r="A1518"/>
      <c r="B1518"/>
      <c r="C1518" s="19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</row>
    <row r="1519" spans="1:17" s="26" customFormat="1" x14ac:dyDescent="0.2">
      <c r="A1519"/>
      <c r="B1519"/>
      <c r="C1519" s="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</row>
    <row r="1520" spans="1:17" s="26" customFormat="1" x14ac:dyDescent="0.2">
      <c r="A1520"/>
      <c r="B1520"/>
      <c r="C1520" s="19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</row>
    <row r="1521" spans="1:17" s="26" customFormat="1" x14ac:dyDescent="0.2">
      <c r="A1521"/>
      <c r="B1521"/>
      <c r="C1521" s="19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</row>
    <row r="1522" spans="1:17" s="26" customFormat="1" x14ac:dyDescent="0.2">
      <c r="A1522"/>
      <c r="B1522"/>
      <c r="C1522" s="19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</row>
    <row r="1523" spans="1:17" s="26" customFormat="1" x14ac:dyDescent="0.2">
      <c r="A1523"/>
      <c r="B1523"/>
      <c r="C1523" s="19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</row>
    <row r="1524" spans="1:17" s="26" customFormat="1" x14ac:dyDescent="0.2">
      <c r="A1524"/>
      <c r="B1524"/>
      <c r="C1524" s="19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</row>
    <row r="1525" spans="1:17" s="26" customFormat="1" x14ac:dyDescent="0.2">
      <c r="A1525"/>
      <c r="B1525"/>
      <c r="C1525" s="19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</row>
    <row r="1526" spans="1:17" s="26" customFormat="1" x14ac:dyDescent="0.2">
      <c r="A1526"/>
      <c r="B1526"/>
      <c r="C1526" s="19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</row>
    <row r="1527" spans="1:17" s="26" customFormat="1" x14ac:dyDescent="0.2">
      <c r="A1527"/>
      <c r="B1527"/>
      <c r="C1527" s="19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</row>
    <row r="1528" spans="1:17" s="26" customFormat="1" x14ac:dyDescent="0.2">
      <c r="A1528"/>
      <c r="B1528"/>
      <c r="C1528" s="19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</row>
    <row r="1529" spans="1:17" s="26" customFormat="1" x14ac:dyDescent="0.2">
      <c r="A1529"/>
      <c r="B1529"/>
      <c r="C1529" s="1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</row>
    <row r="1530" spans="1:17" s="26" customFormat="1" x14ac:dyDescent="0.2">
      <c r="A1530"/>
      <c r="B1530"/>
      <c r="C1530" s="19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</row>
    <row r="1531" spans="1:17" s="26" customFormat="1" x14ac:dyDescent="0.2">
      <c r="A1531"/>
      <c r="B1531"/>
      <c r="C1531" s="19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</row>
    <row r="1532" spans="1:17" s="26" customFormat="1" x14ac:dyDescent="0.2">
      <c r="A1532"/>
      <c r="B1532"/>
      <c r="C1532" s="19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</row>
    <row r="1533" spans="1:17" s="26" customFormat="1" x14ac:dyDescent="0.2">
      <c r="A1533"/>
      <c r="B1533"/>
      <c r="C1533" s="19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</row>
    <row r="1534" spans="1:17" s="26" customFormat="1" x14ac:dyDescent="0.2">
      <c r="A1534"/>
      <c r="B1534"/>
      <c r="C1534" s="19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</row>
    <row r="1535" spans="1:17" s="26" customFormat="1" x14ac:dyDescent="0.2">
      <c r="A1535"/>
      <c r="B1535"/>
      <c r="C1535" s="19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</row>
    <row r="1536" spans="1:17" s="26" customFormat="1" x14ac:dyDescent="0.2">
      <c r="A1536"/>
      <c r="B1536"/>
      <c r="C1536" s="19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</row>
    <row r="1537" spans="1:17" s="26" customFormat="1" x14ac:dyDescent="0.2">
      <c r="A1537"/>
      <c r="B1537"/>
      <c r="C1537" s="19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</row>
    <row r="1538" spans="1:17" s="26" customFormat="1" x14ac:dyDescent="0.2">
      <c r="A1538"/>
      <c r="B1538"/>
      <c r="C1538" s="19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</row>
    <row r="1539" spans="1:17" s="26" customFormat="1" x14ac:dyDescent="0.2">
      <c r="A1539"/>
      <c r="B1539"/>
      <c r="C1539" s="1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</row>
    <row r="1540" spans="1:17" s="26" customFormat="1" x14ac:dyDescent="0.2">
      <c r="A1540"/>
      <c r="B1540"/>
      <c r="C1540" s="19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</row>
    <row r="1541" spans="1:17" s="26" customFormat="1" x14ac:dyDescent="0.2">
      <c r="A1541"/>
      <c r="B1541"/>
      <c r="C1541" s="19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</row>
    <row r="1542" spans="1:17" s="26" customFormat="1" x14ac:dyDescent="0.2">
      <c r="A1542"/>
      <c r="B1542"/>
      <c r="C1542" s="19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</row>
    <row r="1543" spans="1:17" s="26" customFormat="1" x14ac:dyDescent="0.2">
      <c r="A1543"/>
      <c r="B1543"/>
      <c r="C1543" s="19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</row>
    <row r="1544" spans="1:17" s="26" customFormat="1" x14ac:dyDescent="0.2">
      <c r="A1544"/>
      <c r="B1544"/>
      <c r="C1544" s="19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</row>
    <row r="1545" spans="1:17" s="26" customFormat="1" x14ac:dyDescent="0.2">
      <c r="A1545"/>
      <c r="B1545"/>
      <c r="C1545" s="19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</row>
    <row r="1546" spans="1:17" s="26" customFormat="1" x14ac:dyDescent="0.2">
      <c r="A1546"/>
      <c r="B1546"/>
      <c r="C1546" s="19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</row>
    <row r="1547" spans="1:17" s="26" customFormat="1" x14ac:dyDescent="0.2">
      <c r="A1547"/>
      <c r="B1547"/>
      <c r="C1547" s="19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</row>
    <row r="1548" spans="1:17" s="26" customFormat="1" x14ac:dyDescent="0.2">
      <c r="A1548"/>
      <c r="B1548"/>
      <c r="C1548" s="19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</row>
    <row r="1549" spans="1:17" s="26" customFormat="1" x14ac:dyDescent="0.2">
      <c r="A1549"/>
      <c r="B1549"/>
      <c r="C1549" s="1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</row>
    <row r="1550" spans="1:17" s="26" customFormat="1" x14ac:dyDescent="0.2">
      <c r="A1550"/>
      <c r="B1550"/>
      <c r="C1550" s="19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</row>
    <row r="1551" spans="1:17" s="26" customFormat="1" x14ac:dyDescent="0.2">
      <c r="A1551"/>
      <c r="B1551"/>
      <c r="C1551" s="19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</row>
    <row r="1552" spans="1:17" s="26" customFormat="1" x14ac:dyDescent="0.2">
      <c r="A1552"/>
      <c r="B1552"/>
      <c r="C1552" s="19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</row>
    <row r="1553" spans="1:17" s="26" customFormat="1" x14ac:dyDescent="0.2">
      <c r="A1553"/>
      <c r="B1553"/>
      <c r="C1553" s="19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</row>
    <row r="1554" spans="1:17" s="26" customFormat="1" x14ac:dyDescent="0.2">
      <c r="A1554"/>
      <c r="B1554"/>
      <c r="C1554" s="19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</row>
    <row r="1555" spans="1:17" s="26" customFormat="1" x14ac:dyDescent="0.2">
      <c r="A1555"/>
      <c r="B1555"/>
      <c r="C1555" s="19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</row>
    <row r="1556" spans="1:17" s="26" customFormat="1" x14ac:dyDescent="0.2">
      <c r="A1556"/>
      <c r="B1556"/>
      <c r="C1556" s="19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</row>
    <row r="1557" spans="1:17" s="26" customFormat="1" x14ac:dyDescent="0.2">
      <c r="A1557"/>
      <c r="B1557"/>
      <c r="C1557" s="19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</row>
    <row r="1558" spans="1:17" s="26" customFormat="1" x14ac:dyDescent="0.2">
      <c r="A1558"/>
      <c r="B1558"/>
      <c r="C1558" s="19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</row>
    <row r="1559" spans="1:17" s="26" customFormat="1" x14ac:dyDescent="0.2">
      <c r="A1559"/>
      <c r="B1559"/>
      <c r="C1559" s="1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</row>
    <row r="1560" spans="1:17" s="26" customFormat="1" x14ac:dyDescent="0.2">
      <c r="A1560"/>
      <c r="B1560"/>
      <c r="C1560" s="19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</row>
    <row r="1561" spans="1:17" s="26" customFormat="1" x14ac:dyDescent="0.2">
      <c r="A1561"/>
      <c r="B1561"/>
      <c r="C1561" s="19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</row>
    <row r="1562" spans="1:17" s="26" customFormat="1" x14ac:dyDescent="0.2">
      <c r="A1562"/>
      <c r="B1562"/>
      <c r="C1562" s="19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</row>
    <row r="1563" spans="1:17" s="26" customFormat="1" x14ac:dyDescent="0.2">
      <c r="A1563"/>
      <c r="B1563"/>
      <c r="C1563" s="19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</row>
    <row r="1564" spans="1:17" s="26" customFormat="1" x14ac:dyDescent="0.2">
      <c r="A1564"/>
      <c r="B1564"/>
      <c r="C1564" s="19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</row>
    <row r="1565" spans="1:17" s="26" customFormat="1" x14ac:dyDescent="0.2">
      <c r="A1565"/>
      <c r="B1565"/>
      <c r="C1565" s="19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</row>
    <row r="1566" spans="1:17" s="26" customFormat="1" x14ac:dyDescent="0.2">
      <c r="A1566"/>
      <c r="B1566"/>
      <c r="C1566" s="19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</row>
    <row r="1567" spans="1:17" s="26" customFormat="1" x14ac:dyDescent="0.2">
      <c r="A1567"/>
      <c r="B1567"/>
      <c r="C1567" s="19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</row>
    <row r="1568" spans="1:17" s="26" customFormat="1" x14ac:dyDescent="0.2">
      <c r="A1568"/>
      <c r="B1568"/>
      <c r="C1568" s="19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</row>
    <row r="1569" spans="1:17" s="26" customFormat="1" x14ac:dyDescent="0.2">
      <c r="A1569"/>
      <c r="B1569"/>
      <c r="C1569" s="1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</row>
    <row r="1570" spans="1:17" s="26" customFormat="1" x14ac:dyDescent="0.2">
      <c r="A1570"/>
      <c r="B1570"/>
      <c r="C1570" s="19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</row>
    <row r="1571" spans="1:17" s="26" customFormat="1" x14ac:dyDescent="0.2">
      <c r="A1571"/>
      <c r="B1571"/>
      <c r="C1571" s="19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</row>
    <row r="1572" spans="1:17" s="26" customFormat="1" x14ac:dyDescent="0.2">
      <c r="A1572"/>
      <c r="B1572"/>
      <c r="C1572" s="19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</row>
    <row r="1573" spans="1:17" s="26" customFormat="1" x14ac:dyDescent="0.2">
      <c r="A1573"/>
      <c r="B1573"/>
      <c r="C1573" s="19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</row>
    <row r="1574" spans="1:17" s="26" customFormat="1" x14ac:dyDescent="0.2">
      <c r="A1574"/>
      <c r="B1574"/>
      <c r="C1574" s="19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</row>
    <row r="1575" spans="1:17" s="26" customFormat="1" x14ac:dyDescent="0.2">
      <c r="A1575"/>
      <c r="B1575"/>
      <c r="C1575" s="19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</row>
    <row r="1576" spans="1:17" s="26" customFormat="1" x14ac:dyDescent="0.2">
      <c r="A1576"/>
      <c r="B1576"/>
      <c r="C1576" s="19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</row>
    <row r="1577" spans="1:17" s="26" customFormat="1" x14ac:dyDescent="0.2">
      <c r="A1577"/>
      <c r="B1577"/>
      <c r="C1577" s="19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</row>
    <row r="1578" spans="1:17" s="26" customFormat="1" x14ac:dyDescent="0.2">
      <c r="A1578"/>
      <c r="B1578"/>
      <c r="C1578" s="19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</row>
    <row r="1579" spans="1:17" s="26" customFormat="1" x14ac:dyDescent="0.2">
      <c r="A1579"/>
      <c r="B1579"/>
      <c r="C1579" s="1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</row>
    <row r="1580" spans="1:17" s="26" customFormat="1" x14ac:dyDescent="0.2">
      <c r="A1580"/>
      <c r="B1580"/>
      <c r="C1580" s="19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</row>
    <row r="1581" spans="1:17" s="26" customFormat="1" x14ac:dyDescent="0.2">
      <c r="A1581"/>
      <c r="B1581"/>
      <c r="C1581" s="19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</row>
    <row r="1582" spans="1:17" s="26" customFormat="1" x14ac:dyDescent="0.2">
      <c r="A1582"/>
      <c r="B1582"/>
      <c r="C1582" s="19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</row>
    <row r="1583" spans="1:17" s="26" customFormat="1" x14ac:dyDescent="0.2">
      <c r="A1583"/>
      <c r="B1583"/>
      <c r="C1583" s="19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</row>
    <row r="1584" spans="1:17" s="26" customFormat="1" x14ac:dyDescent="0.2">
      <c r="A1584"/>
      <c r="B1584"/>
      <c r="C1584" s="19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</row>
    <row r="1585" spans="1:17" s="26" customFormat="1" x14ac:dyDescent="0.2">
      <c r="A1585"/>
      <c r="B1585"/>
      <c r="C1585" s="19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</row>
    <row r="1586" spans="1:17" s="26" customFormat="1" x14ac:dyDescent="0.2">
      <c r="A1586"/>
      <c r="B1586"/>
      <c r="C1586" s="19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</row>
    <row r="1587" spans="1:17" s="26" customFormat="1" x14ac:dyDescent="0.2">
      <c r="A1587"/>
      <c r="B1587"/>
      <c r="C1587" s="19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</row>
    <row r="1588" spans="1:17" s="26" customFormat="1" x14ac:dyDescent="0.2">
      <c r="A1588"/>
      <c r="B1588"/>
      <c r="C1588" s="19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</row>
    <row r="1589" spans="1:17" s="26" customFormat="1" x14ac:dyDescent="0.2">
      <c r="A1589"/>
      <c r="B1589"/>
      <c r="C1589" s="1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</row>
    <row r="1590" spans="1:17" s="26" customFormat="1" x14ac:dyDescent="0.2">
      <c r="A1590"/>
      <c r="B1590"/>
      <c r="C1590" s="19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</row>
    <row r="1591" spans="1:17" s="26" customFormat="1" x14ac:dyDescent="0.2">
      <c r="A1591"/>
      <c r="B1591"/>
      <c r="C1591" s="19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</row>
    <row r="1592" spans="1:17" s="26" customFormat="1" x14ac:dyDescent="0.2">
      <c r="A1592"/>
      <c r="B1592"/>
      <c r="C1592" s="19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</row>
    <row r="1593" spans="1:17" s="26" customFormat="1" x14ac:dyDescent="0.2">
      <c r="A1593"/>
      <c r="B1593"/>
      <c r="C1593" s="19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</row>
    <row r="1594" spans="1:17" s="26" customFormat="1" x14ac:dyDescent="0.2">
      <c r="A1594"/>
      <c r="B1594"/>
      <c r="C1594" s="19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</row>
    <row r="1595" spans="1:17" s="26" customFormat="1" x14ac:dyDescent="0.2">
      <c r="A1595"/>
      <c r="B1595"/>
      <c r="C1595" s="19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</row>
    <row r="1596" spans="1:17" s="26" customFormat="1" x14ac:dyDescent="0.2">
      <c r="A1596"/>
      <c r="B1596"/>
      <c r="C1596" s="19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</row>
    <row r="1597" spans="1:17" s="26" customFormat="1" x14ac:dyDescent="0.2">
      <c r="A1597"/>
      <c r="B1597"/>
      <c r="C1597" s="19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</row>
    <row r="1598" spans="1:17" s="26" customFormat="1" x14ac:dyDescent="0.2">
      <c r="A1598"/>
      <c r="B1598"/>
      <c r="C1598" s="19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</row>
    <row r="1599" spans="1:17" s="26" customFormat="1" x14ac:dyDescent="0.2">
      <c r="A1599"/>
      <c r="B1599"/>
      <c r="C1599" s="1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</row>
    <row r="1600" spans="1:17" s="26" customFormat="1" x14ac:dyDescent="0.2">
      <c r="A1600"/>
      <c r="B1600"/>
      <c r="C1600" s="19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</row>
    <row r="1601" spans="1:17" s="26" customFormat="1" x14ac:dyDescent="0.2">
      <c r="A1601"/>
      <c r="B1601"/>
      <c r="C1601" s="19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</row>
    <row r="1602" spans="1:17" s="26" customFormat="1" x14ac:dyDescent="0.2">
      <c r="A1602"/>
      <c r="B1602"/>
      <c r="C1602" s="19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</row>
    <row r="1603" spans="1:17" s="26" customFormat="1" x14ac:dyDescent="0.2">
      <c r="A1603"/>
      <c r="B1603"/>
      <c r="C1603" s="19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</row>
    <row r="1604" spans="1:17" s="26" customFormat="1" x14ac:dyDescent="0.2">
      <c r="A1604"/>
      <c r="B1604"/>
      <c r="C1604" s="19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</row>
    <row r="1605" spans="1:17" s="26" customFormat="1" x14ac:dyDescent="0.2">
      <c r="A1605"/>
      <c r="B1605"/>
      <c r="C1605" s="19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</row>
    <row r="1606" spans="1:17" s="26" customFormat="1" x14ac:dyDescent="0.2">
      <c r="A1606"/>
      <c r="B1606"/>
      <c r="C1606" s="19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</row>
    <row r="1607" spans="1:17" s="26" customFormat="1" x14ac:dyDescent="0.2">
      <c r="A1607"/>
      <c r="B1607"/>
      <c r="C1607" s="19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</row>
    <row r="1608" spans="1:17" s="26" customFormat="1" x14ac:dyDescent="0.2">
      <c r="A1608"/>
      <c r="B1608"/>
      <c r="C1608" s="19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</row>
    <row r="1609" spans="1:17" s="26" customFormat="1" x14ac:dyDescent="0.2">
      <c r="A1609"/>
      <c r="B1609"/>
      <c r="C1609" s="1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</row>
    <row r="1610" spans="1:17" s="26" customFormat="1" x14ac:dyDescent="0.2">
      <c r="A1610"/>
      <c r="B1610"/>
      <c r="C1610" s="19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</row>
    <row r="1611" spans="1:17" s="26" customFormat="1" x14ac:dyDescent="0.2">
      <c r="A1611"/>
      <c r="B1611"/>
      <c r="C1611" s="19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</row>
    <row r="1612" spans="1:17" s="26" customFormat="1" x14ac:dyDescent="0.2">
      <c r="A1612"/>
      <c r="B1612"/>
      <c r="C1612" s="19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</row>
    <row r="1613" spans="1:17" s="26" customFormat="1" x14ac:dyDescent="0.2">
      <c r="A1613"/>
      <c r="B1613"/>
      <c r="C1613" s="19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</row>
    <row r="1614" spans="1:17" s="26" customFormat="1" x14ac:dyDescent="0.2">
      <c r="A1614"/>
      <c r="B1614"/>
      <c r="C1614" s="19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</row>
    <row r="1615" spans="1:17" s="26" customFormat="1" x14ac:dyDescent="0.2">
      <c r="A1615"/>
      <c r="B1615"/>
      <c r="C1615" s="19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</row>
    <row r="1616" spans="1:17" s="26" customFormat="1" x14ac:dyDescent="0.2">
      <c r="A1616"/>
      <c r="B1616"/>
      <c r="C1616" s="19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</row>
    <row r="1617" spans="1:17" s="26" customFormat="1" x14ac:dyDescent="0.2">
      <c r="A1617"/>
      <c r="B1617"/>
      <c r="C1617" s="19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</row>
    <row r="1618" spans="1:17" s="26" customFormat="1" x14ac:dyDescent="0.2">
      <c r="A1618"/>
      <c r="B1618"/>
      <c r="C1618" s="19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</row>
    <row r="1619" spans="1:17" s="26" customFormat="1" x14ac:dyDescent="0.2">
      <c r="A1619"/>
      <c r="B1619"/>
      <c r="C1619" s="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</row>
    <row r="1620" spans="1:17" s="26" customFormat="1" x14ac:dyDescent="0.2">
      <c r="A1620"/>
      <c r="B1620"/>
      <c r="C1620" s="19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</row>
    <row r="1621" spans="1:17" s="26" customFormat="1" x14ac:dyDescent="0.2">
      <c r="A1621"/>
      <c r="B1621"/>
      <c r="C1621" s="19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</row>
    <row r="1622" spans="1:17" s="26" customFormat="1" x14ac:dyDescent="0.2">
      <c r="A1622"/>
      <c r="B1622"/>
      <c r="C1622" s="19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</row>
    <row r="1623" spans="1:17" s="26" customFormat="1" x14ac:dyDescent="0.2">
      <c r="A1623"/>
      <c r="B1623"/>
      <c r="C1623" s="19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</row>
    <row r="1624" spans="1:17" s="26" customFormat="1" x14ac:dyDescent="0.2">
      <c r="A1624"/>
      <c r="B1624"/>
      <c r="C1624" s="19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</row>
    <row r="1625" spans="1:17" s="26" customFormat="1" x14ac:dyDescent="0.2">
      <c r="A1625"/>
      <c r="B1625"/>
      <c r="C1625" s="19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</row>
    <row r="1626" spans="1:17" s="26" customFormat="1" x14ac:dyDescent="0.2">
      <c r="A1626"/>
      <c r="B1626"/>
      <c r="C1626" s="19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</row>
    <row r="1627" spans="1:17" s="26" customFormat="1" x14ac:dyDescent="0.2">
      <c r="A1627"/>
      <c r="B1627"/>
      <c r="C1627" s="19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</row>
    <row r="1628" spans="1:17" s="26" customFormat="1" x14ac:dyDescent="0.2">
      <c r="A1628"/>
      <c r="B1628"/>
      <c r="C1628" s="19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</row>
    <row r="1629" spans="1:17" s="26" customFormat="1" x14ac:dyDescent="0.2">
      <c r="A1629"/>
      <c r="B1629"/>
      <c r="C1629" s="1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</row>
    <row r="1630" spans="1:17" s="26" customFormat="1" x14ac:dyDescent="0.2">
      <c r="A1630"/>
      <c r="B1630"/>
      <c r="C1630" s="19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</row>
    <row r="1631" spans="1:17" s="26" customFormat="1" x14ac:dyDescent="0.2">
      <c r="A1631"/>
      <c r="B1631"/>
      <c r="C1631" s="19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</row>
    <row r="1632" spans="1:17" s="26" customFormat="1" x14ac:dyDescent="0.2">
      <c r="A1632"/>
      <c r="B1632"/>
      <c r="C1632" s="19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</row>
    <row r="1633" spans="1:17" s="26" customFormat="1" x14ac:dyDescent="0.2">
      <c r="A1633"/>
      <c r="B1633"/>
      <c r="C1633" s="19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</row>
    <row r="1634" spans="1:17" s="26" customFormat="1" x14ac:dyDescent="0.2">
      <c r="A1634"/>
      <c r="B1634"/>
      <c r="C1634" s="19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</row>
    <row r="1635" spans="1:17" s="26" customFormat="1" x14ac:dyDescent="0.2">
      <c r="A1635"/>
      <c r="B1635"/>
      <c r="C1635" s="19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</row>
    <row r="1636" spans="1:17" s="26" customFormat="1" x14ac:dyDescent="0.2">
      <c r="A1636"/>
      <c r="B1636"/>
      <c r="C1636" s="19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</row>
    <row r="1637" spans="1:17" s="26" customFormat="1" x14ac:dyDescent="0.2">
      <c r="A1637"/>
      <c r="B1637"/>
      <c r="C1637" s="19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</row>
    <row r="1638" spans="1:17" s="26" customFormat="1" x14ac:dyDescent="0.2">
      <c r="A1638"/>
      <c r="B1638"/>
      <c r="C1638" s="19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</row>
    <row r="1639" spans="1:17" s="26" customFormat="1" x14ac:dyDescent="0.2">
      <c r="A1639"/>
      <c r="B1639"/>
      <c r="C1639" s="1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</row>
    <row r="1640" spans="1:17" s="26" customFormat="1" x14ac:dyDescent="0.2">
      <c r="A1640"/>
      <c r="B1640"/>
      <c r="C1640" s="19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</row>
    <row r="1641" spans="1:17" s="26" customFormat="1" x14ac:dyDescent="0.2">
      <c r="A1641"/>
      <c r="B1641"/>
      <c r="C1641" s="19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</row>
    <row r="1642" spans="1:17" s="26" customFormat="1" x14ac:dyDescent="0.2">
      <c r="A1642"/>
      <c r="B1642"/>
      <c r="C1642" s="19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</row>
    <row r="1643" spans="1:17" s="26" customFormat="1" x14ac:dyDescent="0.2">
      <c r="A1643"/>
      <c r="B1643"/>
      <c r="C1643" s="19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</row>
    <row r="1644" spans="1:17" s="26" customFormat="1" x14ac:dyDescent="0.2">
      <c r="A1644"/>
      <c r="B1644"/>
      <c r="C1644" s="19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</row>
    <row r="1645" spans="1:17" s="26" customFormat="1" x14ac:dyDescent="0.2">
      <c r="A1645"/>
      <c r="B1645"/>
      <c r="C1645" s="19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</row>
    <row r="1646" spans="1:17" s="26" customFormat="1" x14ac:dyDescent="0.2">
      <c r="A1646"/>
      <c r="B1646"/>
      <c r="C1646" s="19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</row>
    <row r="1647" spans="1:17" s="26" customFormat="1" x14ac:dyDescent="0.2">
      <c r="A1647"/>
      <c r="B1647"/>
      <c r="C1647" s="19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</row>
    <row r="1648" spans="1:17" s="26" customFormat="1" x14ac:dyDescent="0.2">
      <c r="A1648"/>
      <c r="B1648"/>
      <c r="C1648" s="19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</row>
    <row r="1649" spans="1:17" s="26" customFormat="1" x14ac:dyDescent="0.2">
      <c r="A1649"/>
      <c r="B1649"/>
      <c r="C1649" s="1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</row>
    <row r="1650" spans="1:17" s="26" customFormat="1" x14ac:dyDescent="0.2">
      <c r="A1650"/>
      <c r="B1650"/>
      <c r="C1650" s="19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</row>
    <row r="1651" spans="1:17" s="26" customFormat="1" x14ac:dyDescent="0.2">
      <c r="A1651"/>
      <c r="B1651"/>
      <c r="C1651" s="19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</row>
    <row r="1652" spans="1:17" s="26" customFormat="1" x14ac:dyDescent="0.2">
      <c r="A1652"/>
      <c r="B1652"/>
      <c r="C1652" s="19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</row>
    <row r="1653" spans="1:17" s="26" customFormat="1" x14ac:dyDescent="0.2">
      <c r="A1653"/>
      <c r="B1653"/>
      <c r="C1653" s="19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</row>
    <row r="1654" spans="1:17" s="26" customFormat="1" x14ac:dyDescent="0.2">
      <c r="A1654"/>
      <c r="B1654"/>
      <c r="C1654" s="19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</row>
    <row r="1655" spans="1:17" s="26" customFormat="1" x14ac:dyDescent="0.2">
      <c r="A1655"/>
      <c r="B1655"/>
      <c r="C1655" s="19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</row>
    <row r="1656" spans="1:17" s="26" customFormat="1" x14ac:dyDescent="0.2">
      <c r="A1656"/>
      <c r="B1656"/>
      <c r="C1656" s="19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</row>
    <row r="1657" spans="1:17" s="26" customFormat="1" x14ac:dyDescent="0.2">
      <c r="A1657"/>
      <c r="B1657"/>
      <c r="C1657" s="19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</row>
    <row r="1658" spans="1:17" s="26" customFormat="1" x14ac:dyDescent="0.2">
      <c r="A1658"/>
      <c r="B1658"/>
      <c r="C1658" s="19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</row>
    <row r="1659" spans="1:17" s="26" customFormat="1" x14ac:dyDescent="0.2">
      <c r="A1659"/>
      <c r="B1659"/>
      <c r="C1659" s="1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</row>
    <row r="1660" spans="1:17" s="26" customFormat="1" x14ac:dyDescent="0.2">
      <c r="A1660"/>
      <c r="B1660"/>
      <c r="C1660" s="19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</row>
    <row r="1661" spans="1:17" s="26" customFormat="1" x14ac:dyDescent="0.2">
      <c r="A1661"/>
      <c r="B1661"/>
      <c r="C1661" s="19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</row>
    <row r="1662" spans="1:17" s="26" customFormat="1" x14ac:dyDescent="0.2">
      <c r="A1662"/>
      <c r="B1662"/>
      <c r="C1662" s="19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</row>
    <row r="1663" spans="1:17" s="26" customFormat="1" x14ac:dyDescent="0.2">
      <c r="A1663"/>
      <c r="B1663"/>
      <c r="C1663" s="19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</row>
    <row r="1664" spans="1:17" s="26" customFormat="1" x14ac:dyDescent="0.2">
      <c r="A1664"/>
      <c r="B1664"/>
      <c r="C1664" s="19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</row>
    <row r="1665" spans="1:17" s="26" customFormat="1" x14ac:dyDescent="0.2">
      <c r="A1665"/>
      <c r="B1665"/>
      <c r="C1665" s="19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</row>
    <row r="1666" spans="1:17" s="26" customFormat="1" x14ac:dyDescent="0.2">
      <c r="A1666"/>
      <c r="B1666"/>
      <c r="C1666" s="19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</row>
    <row r="1667" spans="1:17" s="26" customFormat="1" x14ac:dyDescent="0.2">
      <c r="A1667"/>
      <c r="B1667"/>
      <c r="C1667" s="19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</row>
    <row r="1668" spans="1:17" s="26" customFormat="1" x14ac:dyDescent="0.2">
      <c r="A1668"/>
      <c r="B1668"/>
      <c r="C1668" s="19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</row>
    <row r="1669" spans="1:17" s="26" customFormat="1" x14ac:dyDescent="0.2">
      <c r="A1669"/>
      <c r="B1669"/>
      <c r="C1669" s="1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</row>
    <row r="1670" spans="1:17" s="26" customFormat="1" x14ac:dyDescent="0.2">
      <c r="A1670"/>
      <c r="B1670"/>
      <c r="C1670" s="19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</row>
    <row r="1671" spans="1:17" s="26" customFormat="1" x14ac:dyDescent="0.2">
      <c r="A1671"/>
      <c r="B1671"/>
      <c r="C1671" s="19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</row>
    <row r="1672" spans="1:17" s="26" customFormat="1" x14ac:dyDescent="0.2">
      <c r="A1672"/>
      <c r="B1672"/>
      <c r="C1672" s="19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</row>
    <row r="1673" spans="1:17" s="26" customFormat="1" x14ac:dyDescent="0.2">
      <c r="A1673"/>
      <c r="B1673"/>
      <c r="C1673" s="19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</row>
    <row r="1674" spans="1:17" s="26" customFormat="1" x14ac:dyDescent="0.2">
      <c r="A1674"/>
      <c r="B1674"/>
      <c r="C1674" s="19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</row>
    <row r="1675" spans="1:17" s="26" customFormat="1" x14ac:dyDescent="0.2">
      <c r="A1675"/>
      <c r="B1675"/>
      <c r="C1675" s="19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</row>
    <row r="1676" spans="1:17" s="26" customFormat="1" x14ac:dyDescent="0.2">
      <c r="A1676"/>
      <c r="B1676"/>
      <c r="C1676" s="19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</row>
    <row r="1677" spans="1:17" s="26" customFormat="1" x14ac:dyDescent="0.2">
      <c r="A1677"/>
      <c r="B1677"/>
      <c r="C1677" s="19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</row>
    <row r="1678" spans="1:17" s="26" customFormat="1" x14ac:dyDescent="0.2">
      <c r="A1678"/>
      <c r="B1678"/>
      <c r="C1678" s="19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</row>
    <row r="1679" spans="1:17" s="26" customFormat="1" x14ac:dyDescent="0.2">
      <c r="A1679"/>
      <c r="B1679"/>
      <c r="C1679" s="1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</row>
    <row r="1680" spans="1:17" s="26" customFormat="1" x14ac:dyDescent="0.2">
      <c r="A1680"/>
      <c r="B1680"/>
      <c r="C1680" s="19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</row>
    <row r="1681" spans="1:17" s="26" customFormat="1" x14ac:dyDescent="0.2">
      <c r="A1681"/>
      <c r="B1681"/>
      <c r="C1681" s="19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</row>
    <row r="1682" spans="1:17" s="26" customFormat="1" x14ac:dyDescent="0.2">
      <c r="A1682"/>
      <c r="B1682"/>
      <c r="C1682" s="19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</row>
    <row r="1683" spans="1:17" s="26" customFormat="1" x14ac:dyDescent="0.2">
      <c r="A1683"/>
      <c r="B1683"/>
      <c r="C1683" s="19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</row>
    <row r="1684" spans="1:17" s="26" customFormat="1" x14ac:dyDescent="0.2">
      <c r="A1684"/>
      <c r="B1684"/>
      <c r="C1684" s="19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</row>
    <row r="1685" spans="1:17" s="26" customFormat="1" x14ac:dyDescent="0.2">
      <c r="A1685"/>
      <c r="B1685"/>
      <c r="C1685" s="19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</row>
    <row r="1686" spans="1:17" s="26" customFormat="1" x14ac:dyDescent="0.2">
      <c r="A1686"/>
      <c r="B1686"/>
      <c r="C1686" s="19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</row>
    <row r="1687" spans="1:17" s="26" customFormat="1" x14ac:dyDescent="0.2">
      <c r="A1687"/>
      <c r="B1687"/>
      <c r="C1687" s="19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</row>
    <row r="1688" spans="1:17" s="26" customFormat="1" x14ac:dyDescent="0.2">
      <c r="A1688"/>
      <c r="B1688"/>
      <c r="C1688" s="19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</row>
    <row r="1689" spans="1:17" s="26" customFormat="1" x14ac:dyDescent="0.2">
      <c r="A1689"/>
      <c r="B1689"/>
      <c r="C1689" s="1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</row>
    <row r="1690" spans="1:17" s="26" customFormat="1" x14ac:dyDescent="0.2">
      <c r="A1690"/>
      <c r="B1690"/>
      <c r="C1690" s="19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</row>
    <row r="1691" spans="1:17" s="26" customFormat="1" x14ac:dyDescent="0.2">
      <c r="A1691"/>
      <c r="B1691"/>
      <c r="C1691" s="19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</row>
    <row r="1692" spans="1:17" s="26" customFormat="1" x14ac:dyDescent="0.2">
      <c r="A1692"/>
      <c r="B1692"/>
      <c r="C1692" s="19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</row>
    <row r="1693" spans="1:17" s="26" customFormat="1" x14ac:dyDescent="0.2">
      <c r="A1693"/>
      <c r="B1693"/>
      <c r="C1693" s="19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</row>
    <row r="1694" spans="1:17" s="26" customFormat="1" x14ac:dyDescent="0.2">
      <c r="A1694"/>
      <c r="B1694"/>
      <c r="C1694" s="19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</row>
    <row r="1695" spans="1:17" s="26" customFormat="1" x14ac:dyDescent="0.2">
      <c r="A1695"/>
      <c r="B1695"/>
      <c r="C1695" s="19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</row>
    <row r="1696" spans="1:17" s="26" customFormat="1" x14ac:dyDescent="0.2">
      <c r="A1696"/>
      <c r="B1696"/>
      <c r="C1696" s="19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</row>
    <row r="1697" spans="1:17" s="26" customFormat="1" x14ac:dyDescent="0.2">
      <c r="A1697"/>
      <c r="B1697"/>
      <c r="C1697" s="19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</row>
    <row r="1698" spans="1:17" s="26" customFormat="1" x14ac:dyDescent="0.2">
      <c r="A1698"/>
      <c r="B1698"/>
      <c r="C1698" s="19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</row>
    <row r="1699" spans="1:17" s="26" customFormat="1" x14ac:dyDescent="0.2">
      <c r="A1699"/>
      <c r="B1699"/>
      <c r="C1699" s="1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</row>
    <row r="1700" spans="1:17" s="26" customFormat="1" x14ac:dyDescent="0.2">
      <c r="A1700"/>
      <c r="B1700"/>
      <c r="C1700" s="19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</row>
    <row r="1701" spans="1:17" s="26" customFormat="1" x14ac:dyDescent="0.2">
      <c r="A1701"/>
      <c r="B1701"/>
      <c r="C1701" s="19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</row>
    <row r="1702" spans="1:17" s="26" customFormat="1" x14ac:dyDescent="0.2">
      <c r="A1702"/>
      <c r="B1702"/>
      <c r="C1702" s="19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</row>
    <row r="1703" spans="1:17" s="26" customFormat="1" x14ac:dyDescent="0.2">
      <c r="A1703"/>
      <c r="B1703"/>
      <c r="C1703" s="19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</row>
    <row r="1704" spans="1:17" s="26" customFormat="1" x14ac:dyDescent="0.2">
      <c r="A1704"/>
      <c r="B1704"/>
      <c r="C1704" s="19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</row>
    <row r="1705" spans="1:17" s="26" customFormat="1" x14ac:dyDescent="0.2">
      <c r="A1705"/>
      <c r="B1705"/>
      <c r="C1705" s="19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</row>
    <row r="1706" spans="1:17" s="26" customFormat="1" x14ac:dyDescent="0.2">
      <c r="A1706"/>
      <c r="B1706"/>
      <c r="C1706" s="19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</row>
    <row r="1707" spans="1:17" s="26" customFormat="1" x14ac:dyDescent="0.2">
      <c r="A1707"/>
      <c r="B1707"/>
      <c r="C1707" s="19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</row>
    <row r="1708" spans="1:17" s="26" customFormat="1" x14ac:dyDescent="0.2">
      <c r="A1708"/>
      <c r="B1708"/>
      <c r="C1708" s="19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</row>
    <row r="1709" spans="1:17" s="26" customFormat="1" x14ac:dyDescent="0.2">
      <c r="A1709"/>
      <c r="B1709"/>
      <c r="C1709" s="1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</row>
    <row r="1710" spans="1:17" s="26" customFormat="1" x14ac:dyDescent="0.2">
      <c r="A1710"/>
      <c r="B1710"/>
      <c r="C1710" s="19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</row>
    <row r="1711" spans="1:17" s="26" customFormat="1" x14ac:dyDescent="0.2">
      <c r="A1711"/>
      <c r="B1711"/>
      <c r="C1711" s="19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</row>
    <row r="1712" spans="1:17" s="26" customFormat="1" x14ac:dyDescent="0.2">
      <c r="A1712"/>
      <c r="B1712"/>
      <c r="C1712" s="19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</row>
    <row r="1713" spans="1:17" s="26" customFormat="1" x14ac:dyDescent="0.2">
      <c r="A1713"/>
      <c r="B1713"/>
      <c r="C1713" s="19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</row>
    <row r="1714" spans="1:17" s="26" customFormat="1" x14ac:dyDescent="0.2">
      <c r="A1714"/>
      <c r="B1714"/>
      <c r="C1714" s="19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</row>
    <row r="1715" spans="1:17" s="26" customFormat="1" x14ac:dyDescent="0.2">
      <c r="A1715"/>
      <c r="B1715"/>
      <c r="C1715" s="19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</row>
    <row r="1716" spans="1:17" s="26" customFormat="1" x14ac:dyDescent="0.2">
      <c r="A1716"/>
      <c r="B1716"/>
      <c r="C1716" s="19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</row>
    <row r="1717" spans="1:17" s="26" customFormat="1" x14ac:dyDescent="0.2">
      <c r="A1717"/>
      <c r="B1717"/>
      <c r="C1717" s="19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</row>
    <row r="1718" spans="1:17" s="26" customFormat="1" x14ac:dyDescent="0.2">
      <c r="A1718"/>
      <c r="B1718"/>
      <c r="C1718" s="19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</row>
    <row r="1719" spans="1:17" s="26" customFormat="1" x14ac:dyDescent="0.2">
      <c r="A1719"/>
      <c r="B1719"/>
      <c r="C1719" s="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</row>
    <row r="1720" spans="1:17" s="26" customFormat="1" x14ac:dyDescent="0.2">
      <c r="A1720"/>
      <c r="B1720"/>
      <c r="C1720" s="19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</row>
    <row r="1721" spans="1:17" s="26" customFormat="1" x14ac:dyDescent="0.2">
      <c r="A1721"/>
      <c r="B1721"/>
      <c r="C1721" s="19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</row>
    <row r="1722" spans="1:17" s="26" customFormat="1" x14ac:dyDescent="0.2">
      <c r="A1722"/>
      <c r="B1722"/>
      <c r="C1722" s="19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</row>
    <row r="1723" spans="1:17" s="26" customFormat="1" x14ac:dyDescent="0.2">
      <c r="A1723"/>
      <c r="B1723"/>
      <c r="C1723" s="19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</row>
    <row r="1724" spans="1:17" s="26" customFormat="1" x14ac:dyDescent="0.2">
      <c r="A1724"/>
      <c r="B1724"/>
      <c r="C1724" s="19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</row>
    <row r="1725" spans="1:17" s="26" customFormat="1" x14ac:dyDescent="0.2">
      <c r="A1725"/>
      <c r="B1725"/>
      <c r="C1725" s="19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</row>
    <row r="1726" spans="1:17" s="26" customFormat="1" x14ac:dyDescent="0.2">
      <c r="A1726"/>
      <c r="B1726"/>
      <c r="C1726" s="19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</row>
    <row r="1727" spans="1:17" s="26" customFormat="1" x14ac:dyDescent="0.2">
      <c r="A1727"/>
      <c r="B1727"/>
      <c r="C1727" s="19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</row>
    <row r="1728" spans="1:17" s="26" customFormat="1" x14ac:dyDescent="0.2">
      <c r="A1728"/>
      <c r="B1728"/>
      <c r="C1728" s="19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</row>
    <row r="1729" spans="1:17" s="26" customFormat="1" x14ac:dyDescent="0.2">
      <c r="A1729"/>
      <c r="B1729"/>
      <c r="C1729" s="1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</row>
    <row r="1730" spans="1:17" s="26" customFormat="1" x14ac:dyDescent="0.2">
      <c r="A1730"/>
      <c r="B1730"/>
      <c r="C1730" s="19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</row>
    <row r="1731" spans="1:17" s="26" customFormat="1" x14ac:dyDescent="0.2">
      <c r="A1731"/>
      <c r="B1731"/>
      <c r="C1731" s="19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</row>
    <row r="1732" spans="1:17" s="26" customFormat="1" x14ac:dyDescent="0.2">
      <c r="A1732"/>
      <c r="B1732"/>
      <c r="C1732" s="19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</row>
    <row r="1733" spans="1:17" s="26" customFormat="1" x14ac:dyDescent="0.2">
      <c r="A1733"/>
      <c r="B1733"/>
      <c r="C1733" s="19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</row>
    <row r="1734" spans="1:17" s="26" customFormat="1" x14ac:dyDescent="0.2">
      <c r="A1734"/>
      <c r="B1734"/>
      <c r="C1734" s="19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</row>
    <row r="1735" spans="1:17" s="26" customFormat="1" x14ac:dyDescent="0.2">
      <c r="A1735"/>
      <c r="B1735"/>
      <c r="C1735" s="19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</row>
    <row r="1736" spans="1:17" s="26" customFormat="1" x14ac:dyDescent="0.2">
      <c r="A1736"/>
      <c r="B1736"/>
      <c r="C1736" s="19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</row>
    <row r="1737" spans="1:17" s="26" customFormat="1" x14ac:dyDescent="0.2">
      <c r="A1737"/>
      <c r="B1737"/>
      <c r="C1737" s="19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</row>
    <row r="1738" spans="1:17" s="26" customFormat="1" x14ac:dyDescent="0.2">
      <c r="A1738"/>
      <c r="B1738"/>
      <c r="C1738" s="19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</row>
    <row r="1739" spans="1:17" s="26" customFormat="1" x14ac:dyDescent="0.2">
      <c r="A1739"/>
      <c r="B1739"/>
      <c r="C1739" s="1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</row>
    <row r="1740" spans="1:17" s="26" customFormat="1" x14ac:dyDescent="0.2">
      <c r="A1740"/>
      <c r="B1740"/>
      <c r="C1740" s="19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</row>
    <row r="1741" spans="1:17" s="26" customFormat="1" x14ac:dyDescent="0.2">
      <c r="A1741"/>
      <c r="B1741"/>
      <c r="C1741" s="19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</row>
    <row r="1742" spans="1:17" s="26" customFormat="1" x14ac:dyDescent="0.2">
      <c r="A1742"/>
      <c r="B1742"/>
      <c r="C1742" s="19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</row>
    <row r="1743" spans="1:17" s="26" customFormat="1" x14ac:dyDescent="0.2">
      <c r="A1743"/>
      <c r="B1743"/>
      <c r="C1743" s="19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</row>
    <row r="1744" spans="1:17" s="26" customFormat="1" x14ac:dyDescent="0.2">
      <c r="A1744"/>
      <c r="B1744"/>
      <c r="C1744" s="19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</row>
    <row r="1745" spans="1:17" s="26" customFormat="1" x14ac:dyDescent="0.2">
      <c r="A1745"/>
      <c r="B1745"/>
      <c r="C1745" s="19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</row>
    <row r="1746" spans="1:17" s="26" customFormat="1" x14ac:dyDescent="0.2">
      <c r="A1746"/>
      <c r="B1746"/>
      <c r="C1746" s="19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</row>
    <row r="1747" spans="1:17" s="26" customFormat="1" x14ac:dyDescent="0.2">
      <c r="A1747"/>
      <c r="B1747"/>
      <c r="C1747" s="19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</row>
    <row r="1748" spans="1:17" s="26" customFormat="1" x14ac:dyDescent="0.2">
      <c r="A1748"/>
      <c r="B1748"/>
      <c r="C1748" s="19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</row>
    <row r="1749" spans="1:17" s="26" customFormat="1" x14ac:dyDescent="0.2">
      <c r="A1749"/>
      <c r="B1749"/>
      <c r="C1749" s="1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</row>
    <row r="1750" spans="1:17" s="26" customFormat="1" x14ac:dyDescent="0.2">
      <c r="A1750"/>
      <c r="B1750"/>
      <c r="C1750" s="19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</row>
    <row r="1751" spans="1:17" s="26" customFormat="1" x14ac:dyDescent="0.2">
      <c r="A1751"/>
      <c r="B1751"/>
      <c r="C1751" s="19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</row>
    <row r="1752" spans="1:17" s="26" customFormat="1" x14ac:dyDescent="0.2">
      <c r="A1752"/>
      <c r="B1752"/>
      <c r="C1752" s="19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</row>
    <row r="1753" spans="1:17" s="26" customFormat="1" x14ac:dyDescent="0.2">
      <c r="A1753"/>
      <c r="B1753"/>
      <c r="C1753" s="19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</row>
    <row r="1754" spans="1:17" s="26" customFormat="1" x14ac:dyDescent="0.2">
      <c r="A1754"/>
      <c r="B1754"/>
      <c r="C1754" s="19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</row>
    <row r="1755" spans="1:17" s="26" customFormat="1" x14ac:dyDescent="0.2">
      <c r="A1755"/>
      <c r="B1755"/>
      <c r="C1755" s="19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</row>
    <row r="1756" spans="1:17" s="26" customFormat="1" x14ac:dyDescent="0.2">
      <c r="A1756"/>
      <c r="B1756"/>
      <c r="C1756" s="19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</row>
    <row r="1757" spans="1:17" s="26" customFormat="1" x14ac:dyDescent="0.2">
      <c r="A1757"/>
      <c r="B1757"/>
      <c r="C1757" s="19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</row>
    <row r="1758" spans="1:17" s="26" customFormat="1" x14ac:dyDescent="0.2">
      <c r="A1758"/>
      <c r="B1758"/>
      <c r="C1758" s="19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</row>
    <row r="1759" spans="1:17" s="26" customFormat="1" x14ac:dyDescent="0.2">
      <c r="A1759"/>
      <c r="B1759"/>
      <c r="C1759" s="1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</row>
    <row r="1760" spans="1:17" s="26" customFormat="1" x14ac:dyDescent="0.2">
      <c r="A1760"/>
      <c r="B1760"/>
      <c r="C1760" s="19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</row>
    <row r="1761" spans="1:17" s="26" customFormat="1" x14ac:dyDescent="0.2">
      <c r="A1761"/>
      <c r="B1761"/>
      <c r="C1761" s="19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</row>
    <row r="1762" spans="1:17" s="26" customFormat="1" x14ac:dyDescent="0.2">
      <c r="A1762"/>
      <c r="B1762"/>
      <c r="C1762" s="19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</row>
    <row r="1763" spans="1:17" s="26" customFormat="1" x14ac:dyDescent="0.2">
      <c r="A1763"/>
      <c r="B1763"/>
      <c r="C1763" s="19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</row>
    <row r="1764" spans="1:17" s="26" customFormat="1" x14ac:dyDescent="0.2">
      <c r="A1764"/>
      <c r="B1764"/>
      <c r="C1764" s="19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</row>
    <row r="1765" spans="1:17" s="26" customFormat="1" x14ac:dyDescent="0.2">
      <c r="A1765"/>
      <c r="B1765"/>
      <c r="C1765" s="19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</row>
    <row r="1766" spans="1:17" s="26" customFormat="1" x14ac:dyDescent="0.2">
      <c r="A1766"/>
      <c r="B1766"/>
      <c r="C1766" s="19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</row>
    <row r="1767" spans="1:17" s="26" customFormat="1" x14ac:dyDescent="0.2">
      <c r="A1767"/>
      <c r="B1767"/>
      <c r="C1767" s="19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</row>
    <row r="1768" spans="1:17" s="26" customFormat="1" x14ac:dyDescent="0.2">
      <c r="A1768"/>
      <c r="B1768"/>
      <c r="C1768" s="19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</row>
    <row r="1769" spans="1:17" s="26" customFormat="1" x14ac:dyDescent="0.2">
      <c r="A1769"/>
      <c r="B1769"/>
      <c r="C1769" s="1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</row>
    <row r="1770" spans="1:17" s="26" customFormat="1" x14ac:dyDescent="0.2">
      <c r="A1770"/>
      <c r="B1770"/>
      <c r="C1770" s="19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</row>
    <row r="1771" spans="1:17" s="26" customFormat="1" x14ac:dyDescent="0.2">
      <c r="A1771"/>
      <c r="B1771"/>
      <c r="C1771" s="19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</row>
    <row r="1772" spans="1:17" s="26" customFormat="1" x14ac:dyDescent="0.2">
      <c r="A1772"/>
      <c r="B1772"/>
      <c r="C1772" s="19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</row>
    <row r="1773" spans="1:17" s="26" customFormat="1" x14ac:dyDescent="0.2">
      <c r="A1773"/>
      <c r="B1773"/>
      <c r="C1773" s="19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</row>
    <row r="1774" spans="1:17" s="26" customFormat="1" x14ac:dyDescent="0.2">
      <c r="A1774"/>
      <c r="B1774"/>
      <c r="C1774" s="19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</row>
    <row r="1775" spans="1:17" s="26" customFormat="1" x14ac:dyDescent="0.2">
      <c r="A1775"/>
      <c r="B1775"/>
      <c r="C1775" s="19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</row>
    <row r="1776" spans="1:17" s="26" customFormat="1" x14ac:dyDescent="0.2">
      <c r="A1776"/>
      <c r="B1776"/>
      <c r="C1776" s="19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</row>
    <row r="1777" spans="1:17" s="26" customFormat="1" x14ac:dyDescent="0.2">
      <c r="A1777"/>
      <c r="B1777"/>
      <c r="C1777" s="19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</row>
    <row r="1778" spans="1:17" s="26" customFormat="1" x14ac:dyDescent="0.2">
      <c r="A1778"/>
      <c r="B1778"/>
      <c r="C1778" s="19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</row>
    <row r="1779" spans="1:17" s="26" customFormat="1" x14ac:dyDescent="0.2">
      <c r="A1779"/>
      <c r="B1779"/>
      <c r="C1779" s="1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</row>
    <row r="1780" spans="1:17" s="26" customFormat="1" x14ac:dyDescent="0.2">
      <c r="A1780"/>
      <c r="B1780"/>
      <c r="C1780" s="19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</row>
    <row r="1781" spans="1:17" s="26" customFormat="1" x14ac:dyDescent="0.2">
      <c r="A1781"/>
      <c r="B1781"/>
      <c r="C1781" s="19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</row>
    <row r="1782" spans="1:17" s="26" customFormat="1" x14ac:dyDescent="0.2">
      <c r="A1782"/>
      <c r="B1782"/>
      <c r="C1782" s="19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</row>
    <row r="1783" spans="1:17" s="26" customFormat="1" x14ac:dyDescent="0.2">
      <c r="A1783"/>
      <c r="B1783"/>
      <c r="C1783" s="19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</row>
    <row r="1784" spans="1:17" s="26" customFormat="1" x14ac:dyDescent="0.2">
      <c r="A1784"/>
      <c r="B1784"/>
      <c r="C1784" s="19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</row>
    <row r="1785" spans="1:17" s="26" customFormat="1" x14ac:dyDescent="0.2">
      <c r="A1785"/>
      <c r="B1785"/>
      <c r="C1785" s="19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</row>
    <row r="1786" spans="1:17" s="26" customFormat="1" x14ac:dyDescent="0.2">
      <c r="A1786"/>
      <c r="B1786"/>
      <c r="C1786" s="19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</row>
    <row r="1787" spans="1:17" s="26" customFormat="1" x14ac:dyDescent="0.2">
      <c r="A1787"/>
      <c r="B1787"/>
      <c r="C1787" s="19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</row>
    <row r="1788" spans="1:17" s="26" customFormat="1" x14ac:dyDescent="0.2">
      <c r="A1788"/>
      <c r="B1788"/>
      <c r="C1788" s="19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</row>
    <row r="1789" spans="1:17" s="26" customFormat="1" x14ac:dyDescent="0.2">
      <c r="A1789"/>
      <c r="B1789"/>
      <c r="C1789" s="1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</row>
    <row r="1790" spans="1:17" s="26" customFormat="1" x14ac:dyDescent="0.2">
      <c r="A1790"/>
      <c r="B1790"/>
      <c r="C1790" s="19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</row>
    <row r="1791" spans="1:17" s="26" customFormat="1" x14ac:dyDescent="0.2">
      <c r="A1791"/>
      <c r="B1791"/>
      <c r="C1791" s="19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</row>
    <row r="1792" spans="1:17" s="26" customFormat="1" x14ac:dyDescent="0.2">
      <c r="A1792"/>
      <c r="B1792"/>
      <c r="C1792" s="19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</row>
    <row r="1793" spans="1:17" s="26" customFormat="1" x14ac:dyDescent="0.2">
      <c r="A1793"/>
      <c r="B1793"/>
      <c r="C1793" s="19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</row>
    <row r="1794" spans="1:17" s="26" customFormat="1" x14ac:dyDescent="0.2">
      <c r="A1794"/>
      <c r="B1794"/>
      <c r="C1794" s="19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</row>
    <row r="1795" spans="1:17" s="26" customFormat="1" x14ac:dyDescent="0.2">
      <c r="A1795"/>
      <c r="B1795"/>
      <c r="C1795" s="19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</row>
    <row r="1796" spans="1:17" s="26" customFormat="1" x14ac:dyDescent="0.2">
      <c r="A1796"/>
      <c r="B1796"/>
      <c r="C1796" s="19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</row>
    <row r="1797" spans="1:17" s="26" customFormat="1" x14ac:dyDescent="0.2">
      <c r="A1797"/>
      <c r="B1797"/>
      <c r="C1797" s="19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</row>
    <row r="1798" spans="1:17" s="26" customFormat="1" x14ac:dyDescent="0.2">
      <c r="A1798"/>
      <c r="B1798"/>
      <c r="C1798" s="19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</row>
    <row r="1799" spans="1:17" s="26" customFormat="1" x14ac:dyDescent="0.2">
      <c r="A1799"/>
      <c r="B1799"/>
      <c r="C1799" s="1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</row>
    <row r="1800" spans="1:17" s="26" customFormat="1" x14ac:dyDescent="0.2">
      <c r="A1800"/>
      <c r="B1800"/>
      <c r="C1800" s="19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</row>
    <row r="1801" spans="1:17" s="26" customFormat="1" x14ac:dyDescent="0.2">
      <c r="A1801"/>
      <c r="B1801"/>
      <c r="C1801" s="19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</row>
    <row r="1802" spans="1:17" s="26" customFormat="1" x14ac:dyDescent="0.2">
      <c r="A1802"/>
      <c r="B1802"/>
      <c r="C1802" s="19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</row>
    <row r="1803" spans="1:17" s="26" customFormat="1" x14ac:dyDescent="0.2">
      <c r="A1803"/>
      <c r="B1803"/>
      <c r="C1803" s="19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</row>
    <row r="1804" spans="1:17" s="26" customFormat="1" x14ac:dyDescent="0.2">
      <c r="A1804"/>
      <c r="B1804"/>
      <c r="C1804" s="19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</row>
    <row r="1805" spans="1:17" s="26" customFormat="1" x14ac:dyDescent="0.2">
      <c r="A1805"/>
      <c r="B1805"/>
      <c r="C1805" s="19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</row>
    <row r="1806" spans="1:17" s="26" customFormat="1" x14ac:dyDescent="0.2">
      <c r="A1806"/>
      <c r="B1806"/>
      <c r="C1806" s="19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</row>
    <row r="1807" spans="1:17" s="26" customFormat="1" x14ac:dyDescent="0.2">
      <c r="A1807"/>
      <c r="B1807"/>
      <c r="C1807" s="19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</row>
    <row r="1808" spans="1:17" s="26" customFormat="1" x14ac:dyDescent="0.2">
      <c r="A1808"/>
      <c r="B1808"/>
      <c r="C1808" s="19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</row>
    <row r="1809" spans="1:17" s="26" customFormat="1" x14ac:dyDescent="0.2">
      <c r="A1809"/>
      <c r="B1809"/>
      <c r="C1809" s="1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</row>
    <row r="1810" spans="1:17" s="26" customFormat="1" x14ac:dyDescent="0.2">
      <c r="A1810"/>
      <c r="B1810"/>
      <c r="C1810" s="19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</row>
    <row r="1811" spans="1:17" s="26" customFormat="1" x14ac:dyDescent="0.2">
      <c r="A1811"/>
      <c r="B1811"/>
      <c r="C1811" s="19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</row>
    <row r="1812" spans="1:17" s="26" customFormat="1" x14ac:dyDescent="0.2">
      <c r="A1812"/>
      <c r="B1812"/>
      <c r="C1812" s="19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</row>
    <row r="1813" spans="1:17" s="26" customFormat="1" x14ac:dyDescent="0.2">
      <c r="A1813"/>
      <c r="B1813"/>
      <c r="C1813" s="19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</row>
    <row r="1814" spans="1:17" s="26" customFormat="1" x14ac:dyDescent="0.2">
      <c r="A1814"/>
      <c r="B1814"/>
      <c r="C1814" s="19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</row>
    <row r="1815" spans="1:17" s="26" customFormat="1" x14ac:dyDescent="0.2">
      <c r="A1815"/>
      <c r="B1815"/>
      <c r="C1815" s="19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</row>
    <row r="1816" spans="1:17" s="26" customFormat="1" x14ac:dyDescent="0.2">
      <c r="A1816"/>
      <c r="B1816"/>
      <c r="C1816" s="19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</row>
    <row r="1817" spans="1:17" s="26" customFormat="1" x14ac:dyDescent="0.2">
      <c r="A1817"/>
      <c r="B1817"/>
      <c r="C1817" s="19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</row>
    <row r="1818" spans="1:17" s="26" customFormat="1" x14ac:dyDescent="0.2">
      <c r="A1818"/>
      <c r="B1818"/>
      <c r="C1818" s="19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</row>
    <row r="1819" spans="1:17" s="26" customFormat="1" x14ac:dyDescent="0.2">
      <c r="A1819"/>
      <c r="B1819"/>
      <c r="C1819" s="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</row>
    <row r="1820" spans="1:17" s="26" customFormat="1" x14ac:dyDescent="0.2">
      <c r="A1820"/>
      <c r="B1820"/>
      <c r="C1820" s="19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</row>
    <row r="1821" spans="1:17" s="26" customFormat="1" x14ac:dyDescent="0.2">
      <c r="A1821"/>
      <c r="B1821"/>
      <c r="C1821" s="19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</row>
    <row r="1822" spans="1:17" s="26" customFormat="1" x14ac:dyDescent="0.2">
      <c r="A1822"/>
      <c r="B1822"/>
      <c r="C1822" s="19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</row>
    <row r="1823" spans="1:17" s="26" customFormat="1" x14ac:dyDescent="0.2">
      <c r="A1823"/>
      <c r="B1823"/>
      <c r="C1823" s="19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</row>
    <row r="1824" spans="1:17" s="26" customFormat="1" x14ac:dyDescent="0.2">
      <c r="A1824"/>
      <c r="B1824"/>
      <c r="C1824" s="19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</row>
    <row r="1825" spans="1:17" s="26" customFormat="1" x14ac:dyDescent="0.2">
      <c r="A1825"/>
      <c r="B1825"/>
      <c r="C1825" s="19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</row>
    <row r="1826" spans="1:17" s="26" customFormat="1" x14ac:dyDescent="0.2">
      <c r="A1826"/>
      <c r="B1826"/>
      <c r="C1826" s="19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</row>
    <row r="1827" spans="1:17" s="26" customFormat="1" x14ac:dyDescent="0.2">
      <c r="A1827"/>
      <c r="B1827"/>
      <c r="C1827" s="19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</row>
    <row r="1828" spans="1:17" s="26" customFormat="1" x14ac:dyDescent="0.2">
      <c r="A1828"/>
      <c r="B1828"/>
      <c r="C1828" s="19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</row>
    <row r="1829" spans="1:17" s="26" customFormat="1" x14ac:dyDescent="0.2">
      <c r="A1829"/>
      <c r="B1829"/>
      <c r="C1829" s="1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</row>
    <row r="1830" spans="1:17" s="26" customFormat="1" x14ac:dyDescent="0.2">
      <c r="A1830"/>
      <c r="B1830"/>
      <c r="C1830" s="19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</row>
    <row r="1831" spans="1:17" s="26" customFormat="1" x14ac:dyDescent="0.2">
      <c r="A1831"/>
      <c r="B1831"/>
      <c r="C1831" s="19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</row>
    <row r="1832" spans="1:17" s="26" customFormat="1" x14ac:dyDescent="0.2">
      <c r="A1832"/>
      <c r="B1832"/>
      <c r="C1832" s="19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</row>
    <row r="1833" spans="1:17" s="26" customFormat="1" x14ac:dyDescent="0.2">
      <c r="A1833"/>
      <c r="B1833"/>
      <c r="C1833" s="19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</row>
    <row r="1834" spans="1:17" s="26" customFormat="1" x14ac:dyDescent="0.2">
      <c r="A1834"/>
      <c r="B1834"/>
      <c r="C1834" s="19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</row>
    <row r="1835" spans="1:17" s="26" customFormat="1" x14ac:dyDescent="0.2">
      <c r="A1835"/>
      <c r="B1835"/>
      <c r="C1835" s="19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</row>
    <row r="1836" spans="1:17" s="26" customFormat="1" x14ac:dyDescent="0.2">
      <c r="A1836"/>
      <c r="B1836"/>
      <c r="C1836" s="19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</row>
    <row r="1837" spans="1:17" s="26" customFormat="1" x14ac:dyDescent="0.2">
      <c r="A1837"/>
      <c r="B1837"/>
      <c r="C1837" s="19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</row>
    <row r="1838" spans="1:17" s="26" customFormat="1" x14ac:dyDescent="0.2">
      <c r="A1838"/>
      <c r="B1838"/>
      <c r="C1838" s="19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</row>
    <row r="1839" spans="1:17" s="26" customFormat="1" x14ac:dyDescent="0.2">
      <c r="A1839"/>
      <c r="B1839"/>
      <c r="C1839" s="1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</row>
    <row r="1840" spans="1:17" s="26" customFormat="1" x14ac:dyDescent="0.2">
      <c r="A1840"/>
      <c r="B1840"/>
      <c r="C1840" s="19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</row>
    <row r="1841" spans="1:17" s="26" customFormat="1" x14ac:dyDescent="0.2">
      <c r="A1841"/>
      <c r="B1841"/>
      <c r="C1841" s="19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</row>
    <row r="1842" spans="1:17" s="26" customFormat="1" x14ac:dyDescent="0.2">
      <c r="A1842"/>
      <c r="B1842"/>
      <c r="C1842" s="19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</row>
    <row r="1843" spans="1:17" s="26" customFormat="1" x14ac:dyDescent="0.2">
      <c r="A1843"/>
      <c r="B1843"/>
      <c r="C1843" s="19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</row>
    <row r="1844" spans="1:17" s="26" customFormat="1" x14ac:dyDescent="0.2">
      <c r="A1844"/>
      <c r="B1844"/>
      <c r="C1844" s="19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</row>
    <row r="1845" spans="1:17" s="26" customFormat="1" x14ac:dyDescent="0.2">
      <c r="A1845"/>
      <c r="B1845"/>
      <c r="C1845" s="19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</row>
    <row r="1846" spans="1:17" s="26" customFormat="1" x14ac:dyDescent="0.2">
      <c r="A1846"/>
      <c r="B1846"/>
      <c r="C1846" s="19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</row>
    <row r="1847" spans="1:17" s="26" customFormat="1" x14ac:dyDescent="0.2">
      <c r="A1847"/>
      <c r="B1847"/>
      <c r="C1847" s="19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</row>
    <row r="1848" spans="1:17" s="26" customFormat="1" x14ac:dyDescent="0.2">
      <c r="A1848"/>
      <c r="B1848"/>
      <c r="C1848" s="19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</row>
    <row r="1849" spans="1:17" s="26" customFormat="1" x14ac:dyDescent="0.2">
      <c r="A1849"/>
      <c r="B1849"/>
      <c r="C1849" s="1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</row>
    <row r="1850" spans="1:17" s="26" customFormat="1" x14ac:dyDescent="0.2">
      <c r="A1850"/>
      <c r="B1850"/>
      <c r="C1850" s="19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</row>
    <row r="1851" spans="1:17" s="26" customFormat="1" x14ac:dyDescent="0.2">
      <c r="A1851"/>
      <c r="B1851"/>
      <c r="C1851" s="19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</row>
    <row r="1852" spans="1:17" s="26" customFormat="1" x14ac:dyDescent="0.2">
      <c r="A1852"/>
      <c r="B1852"/>
      <c r="C1852" s="19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</row>
    <row r="1853" spans="1:17" s="26" customFormat="1" x14ac:dyDescent="0.2">
      <c r="A1853"/>
      <c r="B1853"/>
      <c r="C1853" s="19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</row>
    <row r="1854" spans="1:17" s="26" customFormat="1" x14ac:dyDescent="0.2">
      <c r="A1854"/>
      <c r="B1854"/>
      <c r="C1854" s="19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</row>
    <row r="1855" spans="1:17" s="26" customFormat="1" x14ac:dyDescent="0.2">
      <c r="A1855"/>
      <c r="B1855"/>
      <c r="C1855" s="19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</row>
    <row r="1856" spans="1:17" s="26" customFormat="1" x14ac:dyDescent="0.2">
      <c r="A1856"/>
      <c r="B1856"/>
      <c r="C1856" s="19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</row>
    <row r="1857" spans="1:17" s="26" customFormat="1" x14ac:dyDescent="0.2">
      <c r="A1857"/>
      <c r="B1857"/>
      <c r="C1857" s="19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</row>
    <row r="1858" spans="1:17" s="26" customFormat="1" x14ac:dyDescent="0.2">
      <c r="A1858"/>
      <c r="B1858"/>
      <c r="C1858" s="19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</row>
    <row r="1859" spans="1:17" s="26" customFormat="1" x14ac:dyDescent="0.2">
      <c r="A1859"/>
      <c r="B1859"/>
      <c r="C1859" s="1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</row>
    <row r="1860" spans="1:17" s="26" customFormat="1" x14ac:dyDescent="0.2">
      <c r="A1860"/>
      <c r="B1860"/>
      <c r="C1860" s="19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</row>
    <row r="1861" spans="1:17" s="26" customFormat="1" x14ac:dyDescent="0.2">
      <c r="A1861"/>
      <c r="B1861"/>
      <c r="C1861" s="19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</row>
    <row r="1862" spans="1:17" s="26" customFormat="1" x14ac:dyDescent="0.2">
      <c r="A1862"/>
      <c r="B1862"/>
      <c r="C1862" s="19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</row>
    <row r="1863" spans="1:17" s="26" customFormat="1" x14ac:dyDescent="0.2">
      <c r="A1863"/>
      <c r="B1863"/>
      <c r="C1863" s="19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</row>
    <row r="1864" spans="1:17" s="26" customFormat="1" x14ac:dyDescent="0.2">
      <c r="A1864"/>
      <c r="B1864"/>
      <c r="C1864" s="19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</row>
    <row r="1865" spans="1:17" s="26" customFormat="1" x14ac:dyDescent="0.2">
      <c r="A1865"/>
      <c r="B1865"/>
      <c r="C1865" s="19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</row>
    <row r="1866" spans="1:17" s="26" customFormat="1" x14ac:dyDescent="0.2">
      <c r="A1866"/>
      <c r="B1866"/>
      <c r="C1866" s="19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</row>
    <row r="1867" spans="1:17" s="26" customFormat="1" x14ac:dyDescent="0.2">
      <c r="A1867"/>
      <c r="B1867"/>
      <c r="C1867" s="19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</row>
    <row r="1868" spans="1:17" s="26" customFormat="1" x14ac:dyDescent="0.2">
      <c r="A1868"/>
      <c r="B1868"/>
      <c r="C1868" s="19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</row>
    <row r="1869" spans="1:17" s="26" customFormat="1" x14ac:dyDescent="0.2">
      <c r="A1869"/>
      <c r="B1869"/>
      <c r="C1869" s="1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</row>
    <row r="1870" spans="1:17" s="26" customFormat="1" x14ac:dyDescent="0.2">
      <c r="A1870"/>
      <c r="B1870"/>
      <c r="C1870" s="19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</row>
    <row r="1871" spans="1:17" s="26" customFormat="1" x14ac:dyDescent="0.2">
      <c r="A1871"/>
      <c r="B1871"/>
      <c r="C1871" s="19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</row>
    <row r="1872" spans="1:17" s="26" customFormat="1" x14ac:dyDescent="0.2">
      <c r="A1872"/>
      <c r="B1872"/>
      <c r="C1872" s="19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</row>
    <row r="1873" spans="1:17" s="26" customFormat="1" x14ac:dyDescent="0.2">
      <c r="A1873"/>
      <c r="B1873"/>
      <c r="C1873" s="19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</row>
    <row r="1874" spans="1:17" s="26" customFormat="1" x14ac:dyDescent="0.2">
      <c r="A1874"/>
      <c r="B1874"/>
      <c r="C1874" s="19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</row>
    <row r="1875" spans="1:17" s="26" customFormat="1" x14ac:dyDescent="0.2">
      <c r="A1875"/>
      <c r="B1875"/>
      <c r="C1875" s="19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</row>
    <row r="1876" spans="1:17" s="26" customFormat="1" x14ac:dyDescent="0.2">
      <c r="A1876"/>
      <c r="B1876"/>
      <c r="C1876" s="19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</row>
    <row r="1877" spans="1:17" s="26" customFormat="1" x14ac:dyDescent="0.2">
      <c r="A1877"/>
      <c r="B1877"/>
      <c r="C1877" s="19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</row>
    <row r="1878" spans="1:17" s="26" customFormat="1" x14ac:dyDescent="0.2">
      <c r="A1878"/>
      <c r="B1878"/>
      <c r="C1878" s="19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</row>
    <row r="1879" spans="1:17" s="26" customFormat="1" x14ac:dyDescent="0.2">
      <c r="A1879"/>
      <c r="B1879"/>
      <c r="C1879" s="1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</row>
    <row r="1880" spans="1:17" s="26" customFormat="1" x14ac:dyDescent="0.2">
      <c r="A1880"/>
      <c r="B1880"/>
      <c r="C1880" s="19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</row>
    <row r="1881" spans="1:17" s="26" customFormat="1" x14ac:dyDescent="0.2">
      <c r="A1881"/>
      <c r="B1881"/>
      <c r="C1881" s="19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</row>
    <row r="1882" spans="1:17" s="26" customFormat="1" x14ac:dyDescent="0.2">
      <c r="A1882"/>
      <c r="B1882"/>
      <c r="C1882" s="19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</row>
    <row r="1883" spans="1:17" s="26" customFormat="1" x14ac:dyDescent="0.2">
      <c r="A1883"/>
      <c r="B1883"/>
      <c r="C1883" s="19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</row>
    <row r="1884" spans="1:17" s="26" customFormat="1" x14ac:dyDescent="0.2">
      <c r="A1884"/>
      <c r="B1884"/>
      <c r="C1884" s="19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</row>
    <row r="1885" spans="1:17" s="26" customFormat="1" x14ac:dyDescent="0.2">
      <c r="A1885"/>
      <c r="B1885"/>
      <c r="C1885" s="19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</row>
    <row r="1886" spans="1:17" s="26" customFormat="1" x14ac:dyDescent="0.2">
      <c r="A1886"/>
      <c r="B1886"/>
      <c r="C1886" s="19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</row>
    <row r="1887" spans="1:17" s="26" customFormat="1" x14ac:dyDescent="0.2">
      <c r="A1887"/>
      <c r="B1887"/>
      <c r="C1887" s="19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</row>
    <row r="1888" spans="1:17" s="26" customFormat="1" x14ac:dyDescent="0.2">
      <c r="A1888"/>
      <c r="B1888"/>
      <c r="C1888" s="19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</row>
    <row r="1889" spans="1:17" s="26" customFormat="1" x14ac:dyDescent="0.2">
      <c r="A1889"/>
      <c r="B1889"/>
      <c r="C1889" s="1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</row>
    <row r="1890" spans="1:17" s="26" customFormat="1" x14ac:dyDescent="0.2">
      <c r="A1890"/>
      <c r="B1890"/>
      <c r="C1890" s="19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</row>
    <row r="1891" spans="1:17" s="26" customFormat="1" x14ac:dyDescent="0.2">
      <c r="A1891"/>
      <c r="B1891"/>
      <c r="C1891" s="19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</row>
    <row r="1892" spans="1:17" s="26" customFormat="1" x14ac:dyDescent="0.2">
      <c r="A1892"/>
      <c r="B1892"/>
      <c r="C1892" s="19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</row>
    <row r="1893" spans="1:17" s="26" customFormat="1" x14ac:dyDescent="0.2">
      <c r="A1893"/>
      <c r="B1893"/>
      <c r="C1893" s="19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</row>
    <row r="1894" spans="1:17" s="26" customFormat="1" x14ac:dyDescent="0.2">
      <c r="A1894"/>
      <c r="B1894"/>
      <c r="C1894" s="19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</row>
    <row r="1895" spans="1:17" s="26" customFormat="1" x14ac:dyDescent="0.2">
      <c r="A1895"/>
      <c r="B1895"/>
      <c r="C1895" s="19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</row>
    <row r="1896" spans="1:17" s="26" customFormat="1" x14ac:dyDescent="0.2">
      <c r="A1896"/>
      <c r="B1896"/>
      <c r="C1896" s="19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</row>
    <row r="1897" spans="1:17" s="26" customFormat="1" x14ac:dyDescent="0.2">
      <c r="A1897"/>
      <c r="B1897"/>
      <c r="C1897" s="19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</row>
    <row r="1898" spans="1:17" s="26" customFormat="1" x14ac:dyDescent="0.2">
      <c r="A1898"/>
      <c r="B1898"/>
      <c r="C1898" s="19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</row>
    <row r="1899" spans="1:17" s="26" customFormat="1" x14ac:dyDescent="0.2">
      <c r="A1899"/>
      <c r="B1899"/>
      <c r="C1899" s="1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</row>
    <row r="1900" spans="1:17" s="26" customFormat="1" x14ac:dyDescent="0.2">
      <c r="A1900"/>
      <c r="B1900"/>
      <c r="C1900" s="19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</row>
    <row r="1901" spans="1:17" s="26" customFormat="1" x14ac:dyDescent="0.2">
      <c r="A1901"/>
      <c r="B1901"/>
      <c r="C1901" s="19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</row>
    <row r="1902" spans="1:17" s="26" customFormat="1" x14ac:dyDescent="0.2">
      <c r="A1902"/>
      <c r="B1902"/>
      <c r="C1902" s="19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</row>
    <row r="1903" spans="1:17" s="26" customFormat="1" x14ac:dyDescent="0.2">
      <c r="A1903"/>
      <c r="B1903"/>
      <c r="C1903" s="19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</row>
    <row r="1904" spans="1:17" s="26" customFormat="1" x14ac:dyDescent="0.2">
      <c r="A1904"/>
      <c r="B1904"/>
      <c r="C1904" s="19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</row>
    <row r="1905" spans="1:17" s="26" customFormat="1" x14ac:dyDescent="0.2">
      <c r="A1905"/>
      <c r="B1905"/>
      <c r="C1905" s="19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</row>
    <row r="1906" spans="1:17" s="26" customFormat="1" x14ac:dyDescent="0.2">
      <c r="A1906"/>
      <c r="B1906"/>
      <c r="C1906" s="19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</row>
    <row r="1907" spans="1:17" s="26" customFormat="1" x14ac:dyDescent="0.2">
      <c r="A1907"/>
      <c r="B1907"/>
      <c r="C1907" s="19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</row>
    <row r="1908" spans="1:17" s="26" customFormat="1" x14ac:dyDescent="0.2">
      <c r="A1908"/>
      <c r="B1908"/>
      <c r="C1908" s="19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</row>
    <row r="1909" spans="1:17" s="26" customFormat="1" x14ac:dyDescent="0.2">
      <c r="A1909"/>
      <c r="B1909"/>
      <c r="C1909" s="1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</row>
    <row r="1910" spans="1:17" s="26" customFormat="1" x14ac:dyDescent="0.2">
      <c r="A1910"/>
      <c r="B1910"/>
      <c r="C1910" s="19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</row>
    <row r="1911" spans="1:17" s="26" customFormat="1" x14ac:dyDescent="0.2">
      <c r="A1911"/>
      <c r="B1911"/>
      <c r="C1911" s="19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</row>
    <row r="1912" spans="1:17" s="26" customFormat="1" x14ac:dyDescent="0.2">
      <c r="A1912"/>
      <c r="B1912"/>
      <c r="C1912" s="19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</row>
    <row r="1913" spans="1:17" s="26" customFormat="1" x14ac:dyDescent="0.2">
      <c r="A1913"/>
      <c r="B1913"/>
      <c r="C1913" s="19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</row>
    <row r="1914" spans="1:17" s="26" customFormat="1" x14ac:dyDescent="0.2">
      <c r="A1914"/>
      <c r="B1914"/>
      <c r="C1914" s="19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</row>
    <row r="1915" spans="1:17" s="26" customFormat="1" x14ac:dyDescent="0.2">
      <c r="A1915"/>
      <c r="B1915"/>
      <c r="C1915" s="19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</row>
    <row r="1916" spans="1:17" s="26" customFormat="1" x14ac:dyDescent="0.2">
      <c r="A1916"/>
      <c r="B1916"/>
      <c r="C1916" s="19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</row>
    <row r="1917" spans="1:17" s="26" customFormat="1" x14ac:dyDescent="0.2">
      <c r="A1917"/>
      <c r="B1917"/>
      <c r="C1917" s="19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</row>
    <row r="1918" spans="1:17" s="26" customFormat="1" x14ac:dyDescent="0.2">
      <c r="A1918"/>
      <c r="B1918"/>
      <c r="C1918" s="19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</row>
    <row r="1919" spans="1:17" s="26" customFormat="1" x14ac:dyDescent="0.2">
      <c r="A1919"/>
      <c r="B1919"/>
      <c r="C1919" s="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</row>
    <row r="1920" spans="1:17" s="26" customFormat="1" x14ac:dyDescent="0.2">
      <c r="A1920"/>
      <c r="B1920"/>
      <c r="C1920" s="19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</row>
    <row r="1921" spans="1:17" s="26" customFormat="1" x14ac:dyDescent="0.2">
      <c r="A1921"/>
      <c r="B1921"/>
      <c r="C1921" s="19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</row>
    <row r="1922" spans="1:17" s="26" customFormat="1" x14ac:dyDescent="0.2">
      <c r="A1922"/>
      <c r="B1922"/>
      <c r="C1922" s="19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</row>
    <row r="1923" spans="1:17" s="26" customFormat="1" x14ac:dyDescent="0.2">
      <c r="A1923"/>
      <c r="B1923"/>
      <c r="C1923" s="19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</row>
    <row r="1924" spans="1:17" s="26" customFormat="1" x14ac:dyDescent="0.2">
      <c r="A1924"/>
      <c r="B1924"/>
      <c r="C1924" s="19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</row>
    <row r="1925" spans="1:17" s="26" customFormat="1" x14ac:dyDescent="0.2">
      <c r="A1925"/>
      <c r="B1925"/>
      <c r="C1925" s="19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</row>
    <row r="1926" spans="1:17" s="26" customFormat="1" x14ac:dyDescent="0.2">
      <c r="A1926"/>
      <c r="B1926"/>
      <c r="C1926" s="19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</row>
    <row r="1927" spans="1:17" s="26" customFormat="1" x14ac:dyDescent="0.2">
      <c r="A1927"/>
      <c r="B1927"/>
      <c r="C1927" s="19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</row>
    <row r="1928" spans="1:17" s="26" customFormat="1" x14ac:dyDescent="0.2">
      <c r="A1928"/>
      <c r="B1928"/>
      <c r="C1928" s="19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</row>
    <row r="1929" spans="1:17" s="26" customFormat="1" x14ac:dyDescent="0.2">
      <c r="A1929"/>
      <c r="B1929"/>
      <c r="C1929" s="1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</row>
    <row r="1930" spans="1:17" s="26" customFormat="1" x14ac:dyDescent="0.2">
      <c r="A1930"/>
      <c r="B1930"/>
      <c r="C1930" s="19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</row>
    <row r="1931" spans="1:17" s="26" customFormat="1" x14ac:dyDescent="0.2">
      <c r="A1931"/>
      <c r="B1931"/>
      <c r="C1931" s="19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</row>
    <row r="1932" spans="1:17" s="26" customFormat="1" x14ac:dyDescent="0.2">
      <c r="A1932"/>
      <c r="B1932"/>
      <c r="C1932" s="19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</row>
    <row r="1933" spans="1:17" s="26" customFormat="1" x14ac:dyDescent="0.2">
      <c r="A1933"/>
      <c r="B1933"/>
      <c r="C1933" s="19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</row>
    <row r="1934" spans="1:17" s="26" customFormat="1" x14ac:dyDescent="0.2">
      <c r="A1934"/>
      <c r="B1934"/>
      <c r="C1934" s="19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</row>
    <row r="1935" spans="1:17" s="26" customFormat="1" x14ac:dyDescent="0.2">
      <c r="A1935"/>
      <c r="B1935"/>
      <c r="C1935" s="19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</row>
    <row r="1936" spans="1:17" s="26" customFormat="1" x14ac:dyDescent="0.2">
      <c r="A1936"/>
      <c r="B1936"/>
      <c r="C1936" s="19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</row>
    <row r="1937" spans="1:17" s="26" customFormat="1" x14ac:dyDescent="0.2">
      <c r="A1937"/>
      <c r="B1937"/>
      <c r="C1937" s="19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</row>
    <row r="1938" spans="1:17" s="26" customFormat="1" x14ac:dyDescent="0.2">
      <c r="A1938"/>
      <c r="B1938"/>
      <c r="C1938" s="19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</row>
    <row r="1939" spans="1:17" s="26" customFormat="1" x14ac:dyDescent="0.2">
      <c r="A1939"/>
      <c r="B1939"/>
      <c r="C1939" s="1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</row>
    <row r="1940" spans="1:17" s="26" customFormat="1" x14ac:dyDescent="0.2">
      <c r="A1940"/>
      <c r="B1940"/>
      <c r="C1940" s="19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</row>
    <row r="1941" spans="1:17" s="26" customFormat="1" x14ac:dyDescent="0.2">
      <c r="A1941"/>
      <c r="B1941"/>
      <c r="C1941" s="19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</row>
    <row r="1942" spans="1:17" s="26" customFormat="1" x14ac:dyDescent="0.2">
      <c r="A1942"/>
      <c r="B1942"/>
      <c r="C1942" s="19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</row>
    <row r="1943" spans="1:17" s="26" customFormat="1" x14ac:dyDescent="0.2">
      <c r="A1943"/>
      <c r="B1943"/>
      <c r="C1943" s="19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</row>
    <row r="1944" spans="1:17" s="26" customFormat="1" x14ac:dyDescent="0.2">
      <c r="A1944"/>
      <c r="B1944"/>
      <c r="C1944" s="19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</row>
    <row r="1945" spans="1:17" s="26" customFormat="1" x14ac:dyDescent="0.2">
      <c r="A1945"/>
      <c r="B1945"/>
      <c r="C1945" s="19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</row>
    <row r="1946" spans="1:17" s="26" customFormat="1" x14ac:dyDescent="0.2">
      <c r="A1946"/>
      <c r="B1946"/>
      <c r="C1946" s="19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</row>
    <row r="1947" spans="1:17" s="26" customFormat="1" x14ac:dyDescent="0.2">
      <c r="A1947"/>
      <c r="B1947"/>
      <c r="C1947" s="19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</row>
    <row r="1948" spans="1:17" s="26" customFormat="1" x14ac:dyDescent="0.2">
      <c r="A1948"/>
      <c r="B1948"/>
      <c r="C1948" s="19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</row>
    <row r="1949" spans="1:17" s="26" customFormat="1" x14ac:dyDescent="0.2">
      <c r="A1949"/>
      <c r="B1949"/>
      <c r="C1949" s="1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</row>
    <row r="1950" spans="1:17" s="26" customFormat="1" x14ac:dyDescent="0.2">
      <c r="A1950"/>
      <c r="B1950"/>
      <c r="C1950" s="19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</row>
    <row r="1951" spans="1:17" s="26" customFormat="1" x14ac:dyDescent="0.2">
      <c r="A1951"/>
      <c r="B1951"/>
      <c r="C1951" s="19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</row>
    <row r="1952" spans="1:17" s="26" customFormat="1" x14ac:dyDescent="0.2">
      <c r="A1952"/>
      <c r="B1952"/>
      <c r="C1952" s="19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</row>
    <row r="1953" spans="1:17" s="26" customFormat="1" x14ac:dyDescent="0.2">
      <c r="A1953"/>
      <c r="B1953"/>
      <c r="C1953" s="19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</row>
    <row r="1954" spans="1:17" s="26" customFormat="1" x14ac:dyDescent="0.2">
      <c r="A1954"/>
      <c r="B1954"/>
      <c r="C1954" s="19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</row>
    <row r="1955" spans="1:17" s="26" customFormat="1" x14ac:dyDescent="0.2">
      <c r="A1955"/>
      <c r="B1955"/>
      <c r="C1955" s="19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</row>
    <row r="1956" spans="1:17" s="26" customFormat="1" x14ac:dyDescent="0.2">
      <c r="A1956"/>
      <c r="B1956"/>
      <c r="C1956" s="19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</row>
    <row r="1957" spans="1:17" s="26" customFormat="1" x14ac:dyDescent="0.2">
      <c r="A1957"/>
      <c r="B1957"/>
      <c r="C1957" s="19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</row>
    <row r="1958" spans="1:17" s="26" customFormat="1" x14ac:dyDescent="0.2">
      <c r="A1958"/>
      <c r="B1958"/>
      <c r="C1958" s="19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</row>
    <row r="1959" spans="1:17" s="26" customFormat="1" x14ac:dyDescent="0.2">
      <c r="A1959"/>
      <c r="B1959"/>
      <c r="C1959" s="1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</row>
    <row r="1960" spans="1:17" s="26" customFormat="1" x14ac:dyDescent="0.2">
      <c r="A1960"/>
      <c r="B1960"/>
      <c r="C1960" s="19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</row>
    <row r="1961" spans="1:17" s="26" customFormat="1" x14ac:dyDescent="0.2">
      <c r="A1961"/>
      <c r="B1961"/>
      <c r="C1961" s="19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</row>
    <row r="1962" spans="1:17" s="26" customFormat="1" x14ac:dyDescent="0.2">
      <c r="A1962"/>
      <c r="B1962"/>
      <c r="C1962" s="19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</row>
    <row r="1963" spans="1:17" s="26" customFormat="1" x14ac:dyDescent="0.2">
      <c r="A1963"/>
      <c r="B1963"/>
      <c r="C1963" s="19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</row>
    <row r="1964" spans="1:17" s="26" customFormat="1" x14ac:dyDescent="0.2">
      <c r="A1964"/>
      <c r="B1964"/>
      <c r="C1964" s="19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</row>
    <row r="1965" spans="1:17" s="26" customFormat="1" x14ac:dyDescent="0.2">
      <c r="A1965"/>
      <c r="B1965"/>
      <c r="C1965" s="19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</row>
    <row r="1966" spans="1:17" s="26" customFormat="1" x14ac:dyDescent="0.2">
      <c r="A1966"/>
      <c r="B1966"/>
      <c r="C1966" s="19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</row>
    <row r="1967" spans="1:17" s="26" customFormat="1" x14ac:dyDescent="0.2">
      <c r="A1967"/>
      <c r="B1967"/>
      <c r="C1967" s="19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</row>
    <row r="1968" spans="1:17" s="26" customFormat="1" x14ac:dyDescent="0.2">
      <c r="A1968"/>
      <c r="B1968"/>
      <c r="C1968" s="19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</row>
    <row r="1969" spans="1:17" s="26" customFormat="1" x14ac:dyDescent="0.2">
      <c r="A1969"/>
      <c r="B1969"/>
      <c r="C1969" s="1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</row>
    <row r="1970" spans="1:17" s="26" customFormat="1" x14ac:dyDescent="0.2">
      <c r="A1970"/>
      <c r="B1970"/>
      <c r="C1970" s="19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</row>
    <row r="1971" spans="1:17" s="26" customFormat="1" x14ac:dyDescent="0.2">
      <c r="A1971"/>
      <c r="B1971"/>
      <c r="C1971" s="19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</row>
    <row r="1972" spans="1:17" s="26" customFormat="1" x14ac:dyDescent="0.2">
      <c r="A1972"/>
      <c r="B1972"/>
      <c r="C1972" s="19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</row>
    <row r="1973" spans="1:17" s="26" customFormat="1" x14ac:dyDescent="0.2">
      <c r="A1973"/>
      <c r="B1973"/>
      <c r="C1973" s="19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</row>
    <row r="1974" spans="1:17" s="26" customFormat="1" x14ac:dyDescent="0.2">
      <c r="A1974"/>
      <c r="B1974"/>
      <c r="C1974" s="19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</row>
    <row r="1975" spans="1:17" s="26" customFormat="1" x14ac:dyDescent="0.2">
      <c r="A1975"/>
      <c r="B1975"/>
      <c r="C1975" s="19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</row>
    <row r="1976" spans="1:17" s="26" customFormat="1" x14ac:dyDescent="0.2">
      <c r="A1976"/>
      <c r="B1976"/>
      <c r="C1976" s="19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</row>
    <row r="1977" spans="1:17" s="26" customFormat="1" x14ac:dyDescent="0.2">
      <c r="A1977"/>
      <c r="B1977"/>
      <c r="C1977" s="19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</row>
    <row r="1978" spans="1:17" s="26" customFormat="1" x14ac:dyDescent="0.2">
      <c r="A1978"/>
      <c r="B1978"/>
      <c r="C1978" s="19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</row>
    <row r="1979" spans="1:17" s="26" customFormat="1" x14ac:dyDescent="0.2">
      <c r="A1979"/>
      <c r="B1979"/>
      <c r="C1979" s="1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</row>
    <row r="1980" spans="1:17" s="26" customFormat="1" x14ac:dyDescent="0.2">
      <c r="A1980"/>
      <c r="B1980"/>
      <c r="C1980" s="19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</row>
    <row r="1981" spans="1:17" s="26" customFormat="1" x14ac:dyDescent="0.2">
      <c r="A1981"/>
      <c r="B1981"/>
      <c r="C1981" s="19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</row>
    <row r="1982" spans="1:17" s="26" customFormat="1" x14ac:dyDescent="0.2">
      <c r="A1982"/>
      <c r="B1982"/>
      <c r="C1982" s="19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</row>
    <row r="1983" spans="1:17" s="26" customFormat="1" x14ac:dyDescent="0.2">
      <c r="A1983"/>
      <c r="B1983"/>
      <c r="C1983" s="19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</row>
    <row r="1984" spans="1:17" s="26" customFormat="1" x14ac:dyDescent="0.2">
      <c r="A1984"/>
      <c r="B1984"/>
      <c r="C1984" s="19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</row>
    <row r="1985" spans="1:17" s="26" customFormat="1" x14ac:dyDescent="0.2">
      <c r="A1985"/>
      <c r="B1985"/>
      <c r="C1985" s="19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</row>
    <row r="1986" spans="1:17" s="26" customFormat="1" x14ac:dyDescent="0.2">
      <c r="A1986"/>
      <c r="B1986"/>
      <c r="C1986" s="19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</row>
    <row r="1987" spans="1:17" s="26" customFormat="1" x14ac:dyDescent="0.2">
      <c r="A1987"/>
      <c r="B1987"/>
      <c r="C1987" s="19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</row>
    <row r="1988" spans="1:17" s="26" customFormat="1" x14ac:dyDescent="0.2">
      <c r="A1988"/>
      <c r="B1988"/>
      <c r="C1988" s="19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</row>
    <row r="1989" spans="1:17" s="26" customFormat="1" x14ac:dyDescent="0.2">
      <c r="A1989"/>
      <c r="B1989"/>
      <c r="C1989" s="1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</row>
    <row r="1990" spans="1:17" s="26" customFormat="1" x14ac:dyDescent="0.2">
      <c r="A1990"/>
      <c r="B1990"/>
      <c r="C1990" s="19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</row>
    <row r="1991" spans="1:17" s="26" customFormat="1" x14ac:dyDescent="0.2">
      <c r="A1991"/>
      <c r="B1991"/>
      <c r="C1991" s="19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</row>
    <row r="1992" spans="1:17" s="26" customFormat="1" x14ac:dyDescent="0.2">
      <c r="A1992"/>
      <c r="B1992"/>
      <c r="C1992" s="19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</row>
    <row r="1993" spans="1:17" s="26" customFormat="1" x14ac:dyDescent="0.2">
      <c r="A1993"/>
      <c r="B1993"/>
      <c r="C1993" s="19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</row>
    <row r="1994" spans="1:17" s="26" customFormat="1" x14ac:dyDescent="0.2">
      <c r="A1994"/>
      <c r="B1994"/>
      <c r="C1994" s="19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</row>
    <row r="1995" spans="1:17" s="26" customFormat="1" x14ac:dyDescent="0.2">
      <c r="A1995"/>
      <c r="B1995"/>
      <c r="C1995" s="19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</row>
    <row r="1996" spans="1:17" s="26" customFormat="1" x14ac:dyDescent="0.2">
      <c r="A1996"/>
      <c r="B1996"/>
      <c r="C1996" s="19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</row>
    <row r="1997" spans="1:17" s="26" customFormat="1" x14ac:dyDescent="0.2">
      <c r="A1997"/>
      <c r="B1997"/>
      <c r="C1997" s="19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</row>
    <row r="1998" spans="1:17" s="26" customFormat="1" x14ac:dyDescent="0.2">
      <c r="A1998"/>
      <c r="B1998"/>
      <c r="C1998" s="19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</row>
    <row r="1999" spans="1:17" s="26" customFormat="1" x14ac:dyDescent="0.2">
      <c r="A1999"/>
      <c r="B1999"/>
      <c r="C1999" s="1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</row>
    <row r="2000" spans="1:17" s="26" customFormat="1" x14ac:dyDescent="0.2">
      <c r="A2000"/>
      <c r="B2000"/>
      <c r="C2000" s="19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</row>
    <row r="2001" spans="1:17" s="26" customFormat="1" x14ac:dyDescent="0.2">
      <c r="A2001"/>
      <c r="B2001"/>
      <c r="C2001" s="19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</row>
    <row r="2002" spans="1:17" s="26" customFormat="1" x14ac:dyDescent="0.2">
      <c r="A2002"/>
      <c r="B2002"/>
      <c r="C2002" s="19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</row>
    <row r="2003" spans="1:17" s="26" customFormat="1" x14ac:dyDescent="0.2">
      <c r="A2003"/>
      <c r="B2003"/>
      <c r="C2003" s="19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</row>
    <row r="2004" spans="1:17" s="26" customFormat="1" x14ac:dyDescent="0.2">
      <c r="A2004"/>
      <c r="B2004"/>
      <c r="C2004" s="19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</row>
    <row r="2005" spans="1:17" s="26" customFormat="1" x14ac:dyDescent="0.2">
      <c r="A2005"/>
      <c r="B2005"/>
      <c r="C2005" s="19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</row>
    <row r="2006" spans="1:17" s="26" customFormat="1" x14ac:dyDescent="0.2">
      <c r="A2006"/>
      <c r="B2006"/>
      <c r="C2006" s="19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</row>
    <row r="2007" spans="1:17" s="26" customFormat="1" x14ac:dyDescent="0.2">
      <c r="A2007"/>
      <c r="B2007"/>
      <c r="C2007" s="19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</row>
    <row r="2008" spans="1:17" s="26" customFormat="1" x14ac:dyDescent="0.2">
      <c r="A2008"/>
      <c r="B2008"/>
      <c r="C2008" s="19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</row>
    <row r="2009" spans="1:17" s="26" customFormat="1" x14ac:dyDescent="0.2">
      <c r="A2009"/>
      <c r="B2009"/>
      <c r="C2009" s="1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</row>
    <row r="2010" spans="1:17" s="26" customFormat="1" x14ac:dyDescent="0.2">
      <c r="A2010"/>
      <c r="B2010"/>
      <c r="C2010" s="19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</row>
    <row r="2011" spans="1:17" s="26" customFormat="1" x14ac:dyDescent="0.2">
      <c r="A2011"/>
      <c r="B2011"/>
      <c r="C2011" s="19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</row>
    <row r="2012" spans="1:17" s="26" customFormat="1" x14ac:dyDescent="0.2">
      <c r="A2012"/>
      <c r="B2012"/>
      <c r="C2012" s="19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</row>
    <row r="2013" spans="1:17" s="26" customFormat="1" x14ac:dyDescent="0.2">
      <c r="A2013"/>
      <c r="B2013"/>
      <c r="C2013" s="19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</row>
    <row r="2014" spans="1:17" s="26" customFormat="1" x14ac:dyDescent="0.2">
      <c r="A2014"/>
      <c r="B2014"/>
      <c r="C2014" s="19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</row>
    <row r="2015" spans="1:17" s="26" customFormat="1" x14ac:dyDescent="0.2">
      <c r="A2015"/>
      <c r="B2015"/>
      <c r="C2015" s="19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</row>
    <row r="2016" spans="1:17" s="26" customFormat="1" x14ac:dyDescent="0.2">
      <c r="A2016"/>
      <c r="B2016"/>
      <c r="C2016" s="19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</row>
    <row r="2017" spans="1:17" s="26" customFormat="1" x14ac:dyDescent="0.2">
      <c r="A2017"/>
      <c r="B2017"/>
      <c r="C2017" s="19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</row>
    <row r="2018" spans="1:17" s="26" customFormat="1" x14ac:dyDescent="0.2">
      <c r="A2018"/>
      <c r="B2018"/>
      <c r="C2018" s="19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</row>
    <row r="2019" spans="1:17" s="26" customFormat="1" x14ac:dyDescent="0.2">
      <c r="A2019"/>
      <c r="B2019"/>
      <c r="C2019" s="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</row>
    <row r="2020" spans="1:17" s="26" customFormat="1" x14ac:dyDescent="0.2">
      <c r="A2020"/>
      <c r="B2020"/>
      <c r="C2020" s="19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</row>
    <row r="2021" spans="1:17" s="26" customFormat="1" x14ac:dyDescent="0.2">
      <c r="A2021"/>
      <c r="B2021"/>
      <c r="C2021" s="19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</row>
    <row r="2022" spans="1:17" s="26" customFormat="1" x14ac:dyDescent="0.2">
      <c r="A2022"/>
      <c r="B2022"/>
      <c r="C2022" s="19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</row>
    <row r="2023" spans="1:17" s="26" customFormat="1" x14ac:dyDescent="0.2">
      <c r="A2023"/>
      <c r="B2023"/>
      <c r="C2023" s="19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</row>
    <row r="2024" spans="1:17" s="26" customFormat="1" x14ac:dyDescent="0.2">
      <c r="A2024"/>
      <c r="B2024"/>
      <c r="C2024" s="19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</row>
    <row r="2025" spans="1:17" s="26" customFormat="1" x14ac:dyDescent="0.2">
      <c r="A2025"/>
      <c r="B2025"/>
      <c r="C2025" s="19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</row>
    <row r="2026" spans="1:17" s="26" customFormat="1" x14ac:dyDescent="0.2">
      <c r="A2026"/>
      <c r="B2026"/>
      <c r="C2026" s="19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</row>
    <row r="2027" spans="1:17" s="26" customFormat="1" x14ac:dyDescent="0.2">
      <c r="A2027"/>
      <c r="B2027"/>
      <c r="C2027" s="19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</row>
    <row r="2028" spans="1:17" s="26" customFormat="1" x14ac:dyDescent="0.2">
      <c r="A2028"/>
      <c r="B2028"/>
      <c r="C2028" s="19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</row>
    <row r="2029" spans="1:17" s="26" customFormat="1" x14ac:dyDescent="0.2">
      <c r="A2029"/>
      <c r="B2029"/>
      <c r="C2029" s="1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</row>
    <row r="2030" spans="1:17" s="26" customFormat="1" x14ac:dyDescent="0.2">
      <c r="A2030"/>
      <c r="B2030"/>
      <c r="C2030" s="19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</row>
    <row r="2031" spans="1:17" s="26" customFormat="1" x14ac:dyDescent="0.2">
      <c r="A2031"/>
      <c r="B2031"/>
      <c r="C2031" s="19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</row>
    <row r="2032" spans="1:17" s="26" customFormat="1" x14ac:dyDescent="0.2">
      <c r="A2032"/>
      <c r="B2032"/>
      <c r="C2032" s="19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</row>
    <row r="2033" spans="1:17" s="26" customFormat="1" x14ac:dyDescent="0.2">
      <c r="A2033"/>
      <c r="B2033"/>
      <c r="C2033" s="19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</row>
    <row r="2034" spans="1:17" s="26" customFormat="1" x14ac:dyDescent="0.2">
      <c r="A2034"/>
      <c r="B2034"/>
      <c r="C2034" s="19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</row>
    <row r="2035" spans="1:17" s="26" customFormat="1" x14ac:dyDescent="0.2">
      <c r="A2035"/>
      <c r="B2035"/>
      <c r="C2035" s="19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</row>
    <row r="2036" spans="1:17" s="26" customFormat="1" x14ac:dyDescent="0.2">
      <c r="A2036"/>
      <c r="B2036"/>
      <c r="C2036" s="19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</row>
    <row r="2037" spans="1:17" s="26" customFormat="1" x14ac:dyDescent="0.2">
      <c r="A2037"/>
      <c r="B2037"/>
      <c r="C2037" s="19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</row>
    <row r="2038" spans="1:17" s="26" customFormat="1" x14ac:dyDescent="0.2">
      <c r="A2038"/>
      <c r="B2038"/>
      <c r="C2038" s="19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</row>
    <row r="2039" spans="1:17" s="26" customFormat="1" x14ac:dyDescent="0.2">
      <c r="A2039"/>
      <c r="B2039"/>
      <c r="C2039" s="1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</row>
    <row r="2040" spans="1:17" s="26" customFormat="1" x14ac:dyDescent="0.2">
      <c r="A2040"/>
      <c r="B2040"/>
      <c r="C2040" s="19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</row>
    <row r="2041" spans="1:17" s="26" customFormat="1" x14ac:dyDescent="0.2">
      <c r="A2041"/>
      <c r="B2041"/>
      <c r="C2041" s="19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</row>
    <row r="2042" spans="1:17" s="26" customFormat="1" x14ac:dyDescent="0.2">
      <c r="A2042"/>
      <c r="B2042"/>
      <c r="C2042" s="19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</row>
    <row r="2043" spans="1:17" s="26" customFormat="1" x14ac:dyDescent="0.2">
      <c r="A2043"/>
      <c r="B2043"/>
      <c r="C2043" s="19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</row>
    <row r="2044" spans="1:17" s="26" customFormat="1" x14ac:dyDescent="0.2">
      <c r="A2044"/>
      <c r="B2044"/>
      <c r="C2044" s="19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</row>
    <row r="2045" spans="1:17" s="26" customFormat="1" x14ac:dyDescent="0.2">
      <c r="A2045"/>
      <c r="B2045"/>
      <c r="C2045" s="19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</row>
    <row r="2046" spans="1:17" s="26" customFormat="1" x14ac:dyDescent="0.2">
      <c r="A2046"/>
      <c r="B2046"/>
      <c r="C2046" s="19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</row>
    <row r="2047" spans="1:17" s="26" customFormat="1" x14ac:dyDescent="0.2">
      <c r="A2047"/>
      <c r="B2047"/>
      <c r="C2047" s="19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</row>
    <row r="2048" spans="1:17" s="26" customFormat="1" x14ac:dyDescent="0.2">
      <c r="A2048"/>
      <c r="B2048"/>
      <c r="C2048" s="19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</row>
    <row r="2049" spans="1:17" s="26" customFormat="1" x14ac:dyDescent="0.2">
      <c r="A2049"/>
      <c r="B2049"/>
      <c r="C2049" s="1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</row>
    <row r="2050" spans="1:17" s="26" customFormat="1" x14ac:dyDescent="0.2">
      <c r="A2050"/>
      <c r="B2050"/>
      <c r="C2050" s="19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</row>
    <row r="2051" spans="1:17" s="26" customFormat="1" x14ac:dyDescent="0.2">
      <c r="A2051"/>
      <c r="B2051"/>
      <c r="C2051" s="19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</row>
    <row r="2052" spans="1:17" s="26" customFormat="1" x14ac:dyDescent="0.2">
      <c r="A2052"/>
      <c r="B2052"/>
      <c r="C2052" s="19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</row>
    <row r="2053" spans="1:17" s="26" customFormat="1" x14ac:dyDescent="0.2">
      <c r="A2053"/>
      <c r="B2053"/>
      <c r="C2053" s="19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</row>
    <row r="2054" spans="1:17" s="26" customFormat="1" x14ac:dyDescent="0.2">
      <c r="A2054"/>
      <c r="B2054"/>
      <c r="C2054" s="19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</row>
    <row r="2055" spans="1:17" s="26" customFormat="1" x14ac:dyDescent="0.2">
      <c r="A2055"/>
      <c r="B2055"/>
      <c r="C2055" s="19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</row>
    <row r="2056" spans="1:17" s="26" customFormat="1" x14ac:dyDescent="0.2">
      <c r="A2056"/>
      <c r="B2056"/>
      <c r="C2056" s="19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</row>
    <row r="2057" spans="1:17" s="26" customFormat="1" x14ac:dyDescent="0.2">
      <c r="A2057"/>
      <c r="B2057"/>
      <c r="C2057" s="19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</row>
    <row r="2058" spans="1:17" s="26" customFormat="1" x14ac:dyDescent="0.2">
      <c r="A2058"/>
      <c r="B2058"/>
      <c r="C2058" s="19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</row>
    <row r="2059" spans="1:17" s="26" customFormat="1" x14ac:dyDescent="0.2">
      <c r="A2059"/>
      <c r="B2059"/>
      <c r="C2059" s="1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</row>
    <row r="2060" spans="1:17" s="26" customFormat="1" x14ac:dyDescent="0.2">
      <c r="A2060"/>
      <c r="B2060"/>
      <c r="C2060" s="19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</row>
    <row r="2061" spans="1:17" s="26" customFormat="1" x14ac:dyDescent="0.2">
      <c r="A2061"/>
      <c r="B2061"/>
      <c r="C2061" s="19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</row>
    <row r="2062" spans="1:17" s="26" customFormat="1" x14ac:dyDescent="0.2">
      <c r="A2062"/>
      <c r="B2062"/>
      <c r="C2062" s="19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</row>
    <row r="2063" spans="1:17" s="26" customFormat="1" x14ac:dyDescent="0.2">
      <c r="A2063"/>
      <c r="B2063"/>
      <c r="C2063" s="19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</row>
    <row r="2064" spans="1:17" s="26" customFormat="1" x14ac:dyDescent="0.2">
      <c r="A2064"/>
      <c r="B2064"/>
      <c r="C2064" s="19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</row>
    <row r="2065" spans="1:17" s="26" customFormat="1" x14ac:dyDescent="0.2">
      <c r="A2065"/>
      <c r="B2065"/>
      <c r="C2065" s="19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</row>
    <row r="2066" spans="1:17" s="26" customFormat="1" x14ac:dyDescent="0.2">
      <c r="A2066"/>
      <c r="B2066"/>
      <c r="C2066" s="19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</row>
    <row r="2067" spans="1:17" s="26" customFormat="1" x14ac:dyDescent="0.2">
      <c r="A2067"/>
      <c r="B2067"/>
      <c r="C2067" s="19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</row>
    <row r="2068" spans="1:17" s="26" customFormat="1" x14ac:dyDescent="0.2">
      <c r="A2068"/>
      <c r="B2068"/>
      <c r="C2068" s="19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</row>
    <row r="2069" spans="1:17" s="26" customFormat="1" x14ac:dyDescent="0.2">
      <c r="A2069"/>
      <c r="B2069"/>
      <c r="C2069" s="1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</row>
    <row r="2070" spans="1:17" s="26" customFormat="1" x14ac:dyDescent="0.2">
      <c r="A2070"/>
      <c r="B2070"/>
      <c r="C2070" s="19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</row>
    <row r="2071" spans="1:17" s="26" customFormat="1" x14ac:dyDescent="0.2">
      <c r="A2071"/>
      <c r="B2071"/>
      <c r="C2071" s="19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</row>
    <row r="2072" spans="1:17" s="26" customFormat="1" x14ac:dyDescent="0.2">
      <c r="A2072"/>
      <c r="B2072"/>
      <c r="C2072" s="19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</row>
    <row r="2073" spans="1:17" s="26" customFormat="1" x14ac:dyDescent="0.2">
      <c r="A2073"/>
      <c r="B2073"/>
      <c r="C2073" s="19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</row>
    <row r="2074" spans="1:17" s="26" customFormat="1" x14ac:dyDescent="0.2">
      <c r="A2074"/>
      <c r="B2074"/>
      <c r="C2074" s="19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</row>
    <row r="2075" spans="1:17" s="26" customFormat="1" x14ac:dyDescent="0.2">
      <c r="A2075"/>
      <c r="B2075"/>
      <c r="C2075" s="19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</row>
    <row r="2076" spans="1:17" s="26" customFormat="1" x14ac:dyDescent="0.2">
      <c r="A2076"/>
      <c r="B2076"/>
      <c r="C2076" s="19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</row>
    <row r="2077" spans="1:17" s="26" customFormat="1" x14ac:dyDescent="0.2">
      <c r="A2077"/>
      <c r="B2077"/>
      <c r="C2077" s="19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</row>
    <row r="2078" spans="1:17" s="26" customFormat="1" x14ac:dyDescent="0.2">
      <c r="A2078"/>
      <c r="B2078"/>
      <c r="C2078" s="19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</row>
    <row r="2079" spans="1:17" s="26" customFormat="1" x14ac:dyDescent="0.2">
      <c r="A2079"/>
      <c r="B2079"/>
      <c r="C2079" s="1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</row>
    <row r="2080" spans="1:17" s="26" customFormat="1" x14ac:dyDescent="0.2">
      <c r="A2080"/>
      <c r="B2080"/>
      <c r="C2080" s="19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</row>
    <row r="2081" spans="1:17" s="26" customFormat="1" x14ac:dyDescent="0.2">
      <c r="A2081"/>
      <c r="B2081"/>
      <c r="C2081" s="19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</row>
    <row r="2082" spans="1:17" s="26" customFormat="1" x14ac:dyDescent="0.2">
      <c r="A2082"/>
      <c r="B2082"/>
      <c r="C2082" s="19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</row>
    <row r="2083" spans="1:17" s="26" customFormat="1" x14ac:dyDescent="0.2">
      <c r="A2083"/>
      <c r="B2083"/>
      <c r="C2083" s="19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</row>
    <row r="2084" spans="1:17" s="26" customFormat="1" x14ac:dyDescent="0.2">
      <c r="A2084"/>
      <c r="B2084"/>
      <c r="C2084" s="19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</row>
    <row r="2085" spans="1:17" s="26" customFormat="1" x14ac:dyDescent="0.2">
      <c r="A2085"/>
      <c r="B2085"/>
      <c r="C2085" s="19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</row>
    <row r="2086" spans="1:17" s="26" customFormat="1" x14ac:dyDescent="0.2">
      <c r="A2086"/>
      <c r="B2086"/>
      <c r="C2086" s="19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</row>
    <row r="2087" spans="1:17" s="26" customFormat="1" x14ac:dyDescent="0.2">
      <c r="A2087"/>
      <c r="B2087"/>
      <c r="C2087" s="19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</row>
    <row r="2088" spans="1:17" s="26" customFormat="1" x14ac:dyDescent="0.2">
      <c r="A2088"/>
      <c r="B2088"/>
      <c r="C2088" s="19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</row>
    <row r="2089" spans="1:17" s="26" customFormat="1" x14ac:dyDescent="0.2">
      <c r="A2089"/>
      <c r="B2089"/>
      <c r="C2089" s="1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</row>
    <row r="2090" spans="1:17" s="26" customFormat="1" x14ac:dyDescent="0.2">
      <c r="A2090"/>
      <c r="B2090"/>
      <c r="C2090" s="19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</row>
    <row r="2091" spans="1:17" s="26" customFormat="1" x14ac:dyDescent="0.2">
      <c r="A2091"/>
      <c r="B2091"/>
      <c r="C2091" s="19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</row>
    <row r="2092" spans="1:17" s="26" customFormat="1" x14ac:dyDescent="0.2">
      <c r="A2092"/>
      <c r="B2092"/>
      <c r="C2092" s="19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</row>
    <row r="2093" spans="1:17" s="26" customFormat="1" x14ac:dyDescent="0.2">
      <c r="A2093"/>
      <c r="B2093"/>
      <c r="C2093" s="19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</row>
    <row r="2094" spans="1:17" s="26" customFormat="1" x14ac:dyDescent="0.2">
      <c r="A2094"/>
      <c r="B2094"/>
      <c r="C2094" s="19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</row>
    <row r="2095" spans="1:17" s="26" customFormat="1" x14ac:dyDescent="0.2">
      <c r="A2095"/>
      <c r="B2095"/>
      <c r="C2095" s="19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</row>
    <row r="2096" spans="1:17" s="26" customFormat="1" x14ac:dyDescent="0.2">
      <c r="A2096"/>
      <c r="B2096"/>
      <c r="C2096" s="19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</row>
    <row r="2097" spans="1:17" s="26" customFormat="1" x14ac:dyDescent="0.2">
      <c r="A2097"/>
      <c r="B2097"/>
      <c r="C2097" s="19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</row>
    <row r="2098" spans="1:17" s="26" customFormat="1" x14ac:dyDescent="0.2">
      <c r="A2098"/>
      <c r="B2098"/>
      <c r="C2098" s="19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</row>
    <row r="2099" spans="1:17" s="26" customFormat="1" x14ac:dyDescent="0.2">
      <c r="A2099"/>
      <c r="B2099"/>
      <c r="C2099" s="1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</row>
    <row r="2100" spans="1:17" s="26" customFormat="1" x14ac:dyDescent="0.2">
      <c r="A2100"/>
      <c r="B2100"/>
      <c r="C2100" s="19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</row>
    <row r="2101" spans="1:17" s="26" customFormat="1" x14ac:dyDescent="0.2">
      <c r="A2101"/>
      <c r="B2101"/>
      <c r="C2101" s="19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</row>
    <row r="2102" spans="1:17" s="26" customFormat="1" x14ac:dyDescent="0.2">
      <c r="A2102"/>
      <c r="B2102"/>
      <c r="C2102" s="19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</row>
    <row r="2103" spans="1:17" s="26" customFormat="1" x14ac:dyDescent="0.2">
      <c r="A2103"/>
      <c r="B2103"/>
      <c r="C2103" s="19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</row>
    <row r="2104" spans="1:17" s="26" customFormat="1" x14ac:dyDescent="0.2">
      <c r="A2104"/>
      <c r="B2104"/>
      <c r="C2104" s="19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</row>
    <row r="2105" spans="1:17" s="26" customFormat="1" x14ac:dyDescent="0.2">
      <c r="A2105"/>
      <c r="B2105"/>
      <c r="C2105" s="19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</row>
    <row r="2106" spans="1:17" s="26" customFormat="1" x14ac:dyDescent="0.2">
      <c r="A2106"/>
      <c r="B2106"/>
      <c r="C2106" s="19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</row>
    <row r="2107" spans="1:17" s="26" customFormat="1" x14ac:dyDescent="0.2">
      <c r="A2107"/>
      <c r="B2107"/>
      <c r="C2107" s="19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</row>
    <row r="2108" spans="1:17" s="26" customFormat="1" x14ac:dyDescent="0.2">
      <c r="A2108"/>
      <c r="B2108"/>
      <c r="C2108" s="19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</row>
    <row r="2109" spans="1:17" s="26" customFormat="1" x14ac:dyDescent="0.2">
      <c r="A2109"/>
      <c r="B2109"/>
      <c r="C2109" s="1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</row>
    <row r="2110" spans="1:17" s="26" customFormat="1" x14ac:dyDescent="0.2">
      <c r="A2110"/>
      <c r="B2110"/>
      <c r="C2110" s="19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</row>
    <row r="2111" spans="1:17" s="26" customFormat="1" x14ac:dyDescent="0.2">
      <c r="A2111"/>
      <c r="B2111"/>
      <c r="C2111" s="19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</row>
    <row r="2112" spans="1:17" s="26" customFormat="1" x14ac:dyDescent="0.2">
      <c r="A2112"/>
      <c r="B2112"/>
      <c r="C2112" s="19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</row>
    <row r="2113" spans="1:17" s="26" customFormat="1" x14ac:dyDescent="0.2">
      <c r="A2113"/>
      <c r="B2113"/>
      <c r="C2113" s="19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</row>
    <row r="2114" spans="1:17" s="26" customFormat="1" x14ac:dyDescent="0.2">
      <c r="A2114"/>
      <c r="B2114"/>
      <c r="C2114" s="19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</row>
    <row r="2115" spans="1:17" s="26" customFormat="1" x14ac:dyDescent="0.2">
      <c r="A2115"/>
      <c r="B2115"/>
      <c r="C2115" s="19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</row>
    <row r="2116" spans="1:17" s="26" customFormat="1" x14ac:dyDescent="0.2">
      <c r="A2116"/>
      <c r="B2116"/>
      <c r="C2116" s="19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</row>
    <row r="2117" spans="1:17" s="26" customFormat="1" x14ac:dyDescent="0.2">
      <c r="A2117"/>
      <c r="B2117"/>
      <c r="C2117" s="19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</row>
    <row r="2118" spans="1:17" s="26" customFormat="1" x14ac:dyDescent="0.2">
      <c r="A2118"/>
      <c r="B2118"/>
      <c r="C2118" s="19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</row>
    <row r="2119" spans="1:17" s="26" customFormat="1" x14ac:dyDescent="0.2">
      <c r="A2119"/>
      <c r="B2119"/>
      <c r="C2119" s="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</row>
    <row r="2120" spans="1:17" s="26" customFormat="1" x14ac:dyDescent="0.2">
      <c r="A2120"/>
      <c r="B2120"/>
      <c r="C2120" s="19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</row>
    <row r="2121" spans="1:17" s="26" customFormat="1" x14ac:dyDescent="0.2">
      <c r="A2121"/>
      <c r="B2121"/>
      <c r="C2121" s="19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</row>
    <row r="2122" spans="1:17" s="26" customFormat="1" x14ac:dyDescent="0.2">
      <c r="A2122"/>
      <c r="B2122"/>
      <c r="C2122" s="19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</row>
    <row r="2123" spans="1:17" s="26" customFormat="1" x14ac:dyDescent="0.2">
      <c r="A2123"/>
      <c r="B2123"/>
      <c r="C2123" s="19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</row>
    <row r="2124" spans="1:17" s="26" customFormat="1" x14ac:dyDescent="0.2">
      <c r="A2124"/>
      <c r="B2124"/>
      <c r="C2124" s="19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</row>
    <row r="2125" spans="1:17" s="26" customFormat="1" x14ac:dyDescent="0.2">
      <c r="A2125"/>
      <c r="B2125"/>
      <c r="C2125" s="19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</row>
    <row r="2126" spans="1:17" s="26" customFormat="1" x14ac:dyDescent="0.2">
      <c r="A2126"/>
      <c r="B2126"/>
      <c r="C2126" s="19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</row>
    <row r="2127" spans="1:17" s="26" customFormat="1" x14ac:dyDescent="0.2">
      <c r="A2127"/>
      <c r="B2127"/>
      <c r="C2127" s="19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</row>
    <row r="2128" spans="1:17" s="26" customFormat="1" x14ac:dyDescent="0.2">
      <c r="A2128"/>
      <c r="B2128"/>
      <c r="C2128" s="19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</row>
    <row r="2129" spans="1:17" s="26" customFormat="1" x14ac:dyDescent="0.2">
      <c r="A2129"/>
      <c r="B2129"/>
      <c r="C2129" s="1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</row>
    <row r="2130" spans="1:17" s="26" customFormat="1" x14ac:dyDescent="0.2">
      <c r="A2130"/>
      <c r="B2130"/>
      <c r="C2130" s="19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</row>
    <row r="2131" spans="1:17" s="26" customFormat="1" x14ac:dyDescent="0.2">
      <c r="A2131"/>
      <c r="B2131"/>
      <c r="C2131" s="19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</row>
    <row r="2132" spans="1:17" s="26" customFormat="1" x14ac:dyDescent="0.2">
      <c r="A2132"/>
      <c r="B2132"/>
      <c r="C2132" s="19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</row>
    <row r="2133" spans="1:17" s="26" customFormat="1" x14ac:dyDescent="0.2">
      <c r="A2133"/>
      <c r="B2133"/>
      <c r="C2133" s="19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</row>
    <row r="2134" spans="1:17" s="26" customFormat="1" x14ac:dyDescent="0.2">
      <c r="A2134"/>
      <c r="B2134"/>
      <c r="C2134" s="19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</row>
    <row r="2135" spans="1:17" s="26" customFormat="1" x14ac:dyDescent="0.2">
      <c r="A2135"/>
      <c r="B2135"/>
      <c r="C2135" s="19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</row>
    <row r="2136" spans="1:17" s="26" customFormat="1" x14ac:dyDescent="0.2">
      <c r="A2136"/>
      <c r="B2136"/>
      <c r="C2136" s="19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</row>
    <row r="2137" spans="1:17" s="26" customFormat="1" x14ac:dyDescent="0.2">
      <c r="A2137"/>
      <c r="B2137"/>
      <c r="C2137" s="19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</row>
    <row r="2138" spans="1:17" s="26" customFormat="1" x14ac:dyDescent="0.2">
      <c r="A2138"/>
      <c r="B2138"/>
      <c r="C2138" s="19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</row>
    <row r="2139" spans="1:17" s="26" customFormat="1" x14ac:dyDescent="0.2">
      <c r="A2139"/>
      <c r="B2139"/>
      <c r="C2139" s="1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</row>
    <row r="2140" spans="1:17" s="26" customFormat="1" x14ac:dyDescent="0.2">
      <c r="A2140"/>
      <c r="B2140"/>
      <c r="C2140" s="19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</row>
    <row r="2141" spans="1:17" s="26" customFormat="1" x14ac:dyDescent="0.2">
      <c r="A2141"/>
      <c r="B2141"/>
      <c r="C2141" s="19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</row>
    <row r="2142" spans="1:17" s="26" customFormat="1" x14ac:dyDescent="0.2">
      <c r="A2142"/>
      <c r="B2142"/>
      <c r="C2142" s="19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</row>
    <row r="2143" spans="1:17" s="26" customFormat="1" x14ac:dyDescent="0.2">
      <c r="A2143"/>
      <c r="B2143"/>
      <c r="C2143" s="19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</row>
    <row r="2144" spans="1:17" s="26" customFormat="1" x14ac:dyDescent="0.2">
      <c r="A2144"/>
      <c r="B2144"/>
      <c r="C2144" s="19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</row>
    <row r="2145" spans="1:17" s="26" customFormat="1" x14ac:dyDescent="0.2">
      <c r="A2145"/>
      <c r="B2145"/>
      <c r="C2145" s="19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</row>
    <row r="2146" spans="1:17" s="26" customFormat="1" x14ac:dyDescent="0.2">
      <c r="A2146"/>
      <c r="B2146"/>
      <c r="C2146" s="19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</row>
    <row r="2147" spans="1:17" s="26" customFormat="1" x14ac:dyDescent="0.2">
      <c r="A2147"/>
      <c r="B2147"/>
      <c r="C2147" s="19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</row>
    <row r="2148" spans="1:17" s="26" customFormat="1" x14ac:dyDescent="0.2">
      <c r="A2148"/>
      <c r="B2148"/>
      <c r="C2148" s="19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</row>
    <row r="2149" spans="1:17" s="26" customFormat="1" x14ac:dyDescent="0.2">
      <c r="A2149"/>
      <c r="B2149"/>
      <c r="C2149" s="1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</row>
    <row r="2150" spans="1:17" s="26" customFormat="1" x14ac:dyDescent="0.2">
      <c r="A2150"/>
      <c r="B2150"/>
      <c r="C2150" s="19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</row>
    <row r="2151" spans="1:17" s="26" customFormat="1" x14ac:dyDescent="0.2">
      <c r="A2151"/>
      <c r="B2151"/>
      <c r="C2151" s="19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</row>
    <row r="2152" spans="1:17" s="26" customFormat="1" x14ac:dyDescent="0.2">
      <c r="A2152"/>
      <c r="B2152"/>
      <c r="C2152" s="19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</row>
    <row r="2153" spans="1:17" s="26" customFormat="1" x14ac:dyDescent="0.2">
      <c r="A2153"/>
      <c r="B2153"/>
      <c r="C2153" s="19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</row>
    <row r="2154" spans="1:17" s="26" customFormat="1" x14ac:dyDescent="0.2">
      <c r="A2154"/>
      <c r="B2154"/>
      <c r="C2154" s="19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</row>
    <row r="2155" spans="1:17" s="26" customFormat="1" x14ac:dyDescent="0.2">
      <c r="A2155"/>
      <c r="B2155"/>
      <c r="C2155" s="19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</row>
    <row r="2156" spans="1:17" s="26" customFormat="1" x14ac:dyDescent="0.2">
      <c r="A2156"/>
      <c r="B2156"/>
      <c r="C2156" s="19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</row>
    <row r="2157" spans="1:17" s="26" customFormat="1" x14ac:dyDescent="0.2">
      <c r="A2157"/>
      <c r="B2157"/>
      <c r="C2157" s="19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</row>
    <row r="2158" spans="1:17" s="26" customFormat="1" x14ac:dyDescent="0.2">
      <c r="A2158"/>
      <c r="B2158"/>
      <c r="C2158" s="19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</row>
    <row r="2159" spans="1:17" s="26" customFormat="1" x14ac:dyDescent="0.2">
      <c r="A2159"/>
      <c r="B2159"/>
      <c r="C2159" s="1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</row>
    <row r="2160" spans="1:17" s="26" customFormat="1" x14ac:dyDescent="0.2">
      <c r="A2160"/>
      <c r="B2160"/>
      <c r="C2160" s="19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</row>
    <row r="2161" spans="1:17" s="26" customFormat="1" x14ac:dyDescent="0.2">
      <c r="A2161"/>
      <c r="B2161"/>
      <c r="C2161" s="19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</row>
    <row r="2162" spans="1:17" s="26" customFormat="1" x14ac:dyDescent="0.2">
      <c r="A2162"/>
      <c r="B2162"/>
      <c r="C2162" s="19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</row>
    <row r="2163" spans="1:17" s="26" customFormat="1" x14ac:dyDescent="0.2">
      <c r="A2163"/>
      <c r="B2163"/>
      <c r="C2163" s="19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</row>
    <row r="2164" spans="1:17" s="26" customFormat="1" x14ac:dyDescent="0.2">
      <c r="A2164"/>
      <c r="B2164"/>
      <c r="C2164" s="19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</row>
    <row r="2165" spans="1:17" s="26" customFormat="1" x14ac:dyDescent="0.2">
      <c r="A2165"/>
      <c r="B2165"/>
      <c r="C2165" s="19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</row>
    <row r="2166" spans="1:17" s="26" customFormat="1" x14ac:dyDescent="0.2">
      <c r="A2166"/>
      <c r="B2166"/>
      <c r="C2166" s="19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</row>
    <row r="2167" spans="1:17" s="26" customFormat="1" x14ac:dyDescent="0.2">
      <c r="A2167"/>
      <c r="B2167"/>
      <c r="C2167" s="19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</row>
    <row r="2168" spans="1:17" s="26" customFormat="1" x14ac:dyDescent="0.2">
      <c r="A2168"/>
      <c r="B2168"/>
      <c r="C2168" s="19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</row>
    <row r="2169" spans="1:17" s="26" customFormat="1" x14ac:dyDescent="0.2">
      <c r="A2169"/>
      <c r="B2169"/>
      <c r="C2169" s="1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</row>
    <row r="2170" spans="1:17" s="26" customFormat="1" x14ac:dyDescent="0.2">
      <c r="A2170"/>
      <c r="B2170"/>
      <c r="C2170" s="19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</row>
    <row r="2171" spans="1:17" s="26" customFormat="1" x14ac:dyDescent="0.2">
      <c r="A2171"/>
      <c r="B2171"/>
      <c r="C2171" s="19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</row>
    <row r="2172" spans="1:17" s="26" customFormat="1" x14ac:dyDescent="0.2">
      <c r="A2172"/>
      <c r="B2172"/>
      <c r="C2172" s="19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</row>
    <row r="2173" spans="1:17" s="26" customFormat="1" x14ac:dyDescent="0.2">
      <c r="A2173"/>
      <c r="B2173"/>
      <c r="C2173" s="19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</row>
    <row r="2174" spans="1:17" s="26" customFormat="1" x14ac:dyDescent="0.2">
      <c r="A2174"/>
      <c r="B2174"/>
      <c r="C2174" s="19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</row>
    <row r="2175" spans="1:17" s="26" customFormat="1" x14ac:dyDescent="0.2">
      <c r="A2175"/>
      <c r="B2175"/>
      <c r="C2175" s="19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</row>
    <row r="2176" spans="1:17" s="26" customFormat="1" x14ac:dyDescent="0.2">
      <c r="A2176"/>
      <c r="B2176"/>
      <c r="C2176" s="19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</row>
    <row r="2177" spans="1:17" s="26" customFormat="1" x14ac:dyDescent="0.2">
      <c r="A2177"/>
      <c r="B2177"/>
      <c r="C2177" s="19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</row>
    <row r="2178" spans="1:17" s="26" customFormat="1" x14ac:dyDescent="0.2">
      <c r="A2178"/>
      <c r="B2178"/>
      <c r="C2178" s="19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</row>
    <row r="2179" spans="1:17" s="26" customFormat="1" x14ac:dyDescent="0.2">
      <c r="A2179"/>
      <c r="B2179"/>
      <c r="C2179" s="1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</row>
    <row r="2180" spans="1:17" s="26" customFormat="1" x14ac:dyDescent="0.2">
      <c r="A2180"/>
      <c r="B2180"/>
      <c r="C2180" s="19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</row>
    <row r="2181" spans="1:17" s="26" customFormat="1" x14ac:dyDescent="0.2">
      <c r="A2181"/>
      <c r="B2181"/>
      <c r="C2181" s="19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</row>
    <row r="2182" spans="1:17" s="26" customFormat="1" x14ac:dyDescent="0.2">
      <c r="A2182"/>
      <c r="B2182"/>
      <c r="C2182" s="19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</row>
    <row r="2183" spans="1:17" s="26" customFormat="1" x14ac:dyDescent="0.2">
      <c r="A2183"/>
      <c r="B2183"/>
      <c r="C2183" s="19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</row>
    <row r="2184" spans="1:17" s="26" customFormat="1" x14ac:dyDescent="0.2">
      <c r="A2184"/>
      <c r="B2184"/>
      <c r="C2184" s="19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</row>
    <row r="2185" spans="1:17" s="26" customFormat="1" x14ac:dyDescent="0.2">
      <c r="A2185"/>
      <c r="B2185"/>
      <c r="C2185" s="19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</row>
    <row r="2186" spans="1:17" s="26" customFormat="1" x14ac:dyDescent="0.2">
      <c r="A2186"/>
      <c r="B2186"/>
      <c r="C2186" s="19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</row>
    <row r="2187" spans="1:17" s="26" customFormat="1" x14ac:dyDescent="0.2">
      <c r="A2187"/>
      <c r="B2187"/>
      <c r="C2187" s="19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</row>
    <row r="2188" spans="1:17" s="26" customFormat="1" x14ac:dyDescent="0.2">
      <c r="A2188"/>
      <c r="B2188"/>
      <c r="C2188" s="19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</row>
    <row r="2189" spans="1:17" s="26" customFormat="1" x14ac:dyDescent="0.2">
      <c r="A2189"/>
      <c r="B2189"/>
      <c r="C2189" s="1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</row>
    <row r="2190" spans="1:17" s="26" customFormat="1" x14ac:dyDescent="0.2">
      <c r="A2190"/>
      <c r="B2190"/>
      <c r="C2190" s="19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</row>
    <row r="2191" spans="1:17" s="26" customFormat="1" x14ac:dyDescent="0.2">
      <c r="A2191"/>
      <c r="B2191"/>
      <c r="C2191" s="19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</row>
    <row r="2192" spans="1:17" s="26" customFormat="1" x14ac:dyDescent="0.2">
      <c r="A2192"/>
      <c r="B2192"/>
      <c r="C2192" s="19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</row>
    <row r="2193" spans="1:17" s="26" customFormat="1" x14ac:dyDescent="0.2">
      <c r="A2193"/>
      <c r="B2193"/>
      <c r="C2193" s="19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</row>
    <row r="2194" spans="1:17" s="26" customFormat="1" x14ac:dyDescent="0.2">
      <c r="A2194"/>
      <c r="B2194"/>
      <c r="C2194" s="19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  <c r="Q2194"/>
    </row>
    <row r="2195" spans="1:17" s="26" customFormat="1" x14ac:dyDescent="0.2">
      <c r="A2195"/>
      <c r="B2195"/>
      <c r="C2195" s="19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  <c r="Q2195"/>
    </row>
    <row r="2196" spans="1:17" s="26" customFormat="1" x14ac:dyDescent="0.2">
      <c r="A2196"/>
      <c r="B2196"/>
      <c r="C2196" s="19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</row>
    <row r="2197" spans="1:17" s="26" customFormat="1" x14ac:dyDescent="0.2">
      <c r="A2197"/>
      <c r="B2197"/>
      <c r="C2197" s="19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  <c r="Q2197"/>
    </row>
    <row r="2198" spans="1:17" s="26" customFormat="1" x14ac:dyDescent="0.2">
      <c r="A2198"/>
      <c r="B2198"/>
      <c r="C2198" s="19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  <c r="Q2198"/>
    </row>
    <row r="2199" spans="1:17" s="26" customFormat="1" x14ac:dyDescent="0.2">
      <c r="A2199"/>
      <c r="B2199"/>
      <c r="C2199" s="1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</row>
    <row r="2200" spans="1:17" s="26" customFormat="1" x14ac:dyDescent="0.2">
      <c r="A2200"/>
      <c r="B2200"/>
      <c r="C2200" s="19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  <c r="Q2200"/>
    </row>
    <row r="2201" spans="1:17" s="26" customFormat="1" x14ac:dyDescent="0.2">
      <c r="A2201"/>
      <c r="B2201"/>
      <c r="C2201" s="19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  <c r="Q2201"/>
    </row>
    <row r="2202" spans="1:17" s="26" customFormat="1" x14ac:dyDescent="0.2">
      <c r="A2202"/>
      <c r="B2202"/>
      <c r="C2202" s="19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</row>
    <row r="2203" spans="1:17" s="26" customFormat="1" x14ac:dyDescent="0.2">
      <c r="A2203"/>
      <c r="B2203"/>
      <c r="C2203" s="19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  <c r="Q2203"/>
    </row>
    <row r="2204" spans="1:17" s="26" customFormat="1" x14ac:dyDescent="0.2">
      <c r="A2204"/>
      <c r="B2204"/>
      <c r="C2204" s="19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  <c r="Q2204"/>
    </row>
    <row r="2205" spans="1:17" s="26" customFormat="1" x14ac:dyDescent="0.2">
      <c r="A2205"/>
      <c r="B2205"/>
      <c r="C2205" s="19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</row>
    <row r="2206" spans="1:17" s="26" customFormat="1" x14ac:dyDescent="0.2">
      <c r="A2206"/>
      <c r="B2206"/>
      <c r="C2206" s="19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  <c r="Q2206"/>
    </row>
    <row r="2207" spans="1:17" s="26" customFormat="1" x14ac:dyDescent="0.2">
      <c r="A2207"/>
      <c r="B2207"/>
      <c r="C2207" s="19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  <c r="Q2207"/>
    </row>
    <row r="2208" spans="1:17" s="26" customFormat="1" x14ac:dyDescent="0.2">
      <c r="A2208"/>
      <c r="B2208"/>
      <c r="C2208" s="19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</row>
    <row r="2209" spans="1:17" s="26" customFormat="1" x14ac:dyDescent="0.2">
      <c r="A2209"/>
      <c r="B2209"/>
      <c r="C2209" s="1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  <c r="Q2209"/>
    </row>
    <row r="2210" spans="1:17" s="26" customFormat="1" x14ac:dyDescent="0.2">
      <c r="A2210"/>
      <c r="B2210"/>
      <c r="C2210" s="19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  <c r="Q2210"/>
    </row>
    <row r="2211" spans="1:17" s="26" customFormat="1" x14ac:dyDescent="0.2">
      <c r="A2211"/>
      <c r="B2211"/>
      <c r="C2211" s="19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</row>
    <row r="2212" spans="1:17" s="26" customFormat="1" x14ac:dyDescent="0.2">
      <c r="A2212"/>
      <c r="B2212"/>
      <c r="C2212" s="19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  <c r="Q2212"/>
    </row>
    <row r="2213" spans="1:17" s="26" customFormat="1" x14ac:dyDescent="0.2">
      <c r="A2213"/>
      <c r="B2213"/>
      <c r="C2213" s="19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  <c r="Q2213"/>
    </row>
    <row r="2214" spans="1:17" s="26" customFormat="1" x14ac:dyDescent="0.2">
      <c r="A2214"/>
      <c r="B2214"/>
      <c r="C2214" s="19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</row>
    <row r="2215" spans="1:17" s="26" customFormat="1" x14ac:dyDescent="0.2">
      <c r="A2215"/>
      <c r="B2215"/>
      <c r="C2215" s="19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  <c r="Q2215"/>
    </row>
    <row r="2216" spans="1:17" s="26" customFormat="1" x14ac:dyDescent="0.2">
      <c r="A2216"/>
      <c r="B2216"/>
      <c r="C2216" s="19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  <c r="Q2216"/>
    </row>
    <row r="2217" spans="1:17" s="26" customFormat="1" x14ac:dyDescent="0.2">
      <c r="A2217"/>
      <c r="B2217"/>
      <c r="C2217" s="19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</row>
    <row r="2218" spans="1:17" s="26" customFormat="1" x14ac:dyDescent="0.2">
      <c r="A2218"/>
      <c r="B2218"/>
      <c r="C2218" s="19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  <c r="Q2218"/>
    </row>
    <row r="2219" spans="1:17" s="26" customFormat="1" x14ac:dyDescent="0.2">
      <c r="A2219"/>
      <c r="B2219"/>
      <c r="C2219" s="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  <c r="Q2219"/>
    </row>
    <row r="2220" spans="1:17" s="26" customFormat="1" x14ac:dyDescent="0.2">
      <c r="A2220"/>
      <c r="B2220"/>
      <c r="C2220" s="19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</row>
    <row r="2221" spans="1:17" s="26" customFormat="1" x14ac:dyDescent="0.2">
      <c r="A2221"/>
      <c r="B2221"/>
      <c r="C2221" s="19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  <c r="Q2221"/>
    </row>
    <row r="2222" spans="1:17" s="26" customFormat="1" x14ac:dyDescent="0.2">
      <c r="A2222"/>
      <c r="B2222"/>
      <c r="C2222" s="19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  <c r="Q2222"/>
    </row>
    <row r="2223" spans="1:17" s="26" customFormat="1" x14ac:dyDescent="0.2">
      <c r="A2223"/>
      <c r="B2223"/>
      <c r="C2223" s="19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</row>
    <row r="2224" spans="1:17" s="26" customFormat="1" x14ac:dyDescent="0.2">
      <c r="A2224"/>
      <c r="B2224"/>
      <c r="C2224" s="19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  <c r="Q2224"/>
    </row>
    <row r="2225" spans="1:17" s="26" customFormat="1" x14ac:dyDescent="0.2">
      <c r="A2225"/>
      <c r="B2225"/>
      <c r="C2225" s="19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  <c r="Q2225"/>
    </row>
    <row r="2226" spans="1:17" s="26" customFormat="1" x14ac:dyDescent="0.2">
      <c r="A2226"/>
      <c r="B2226"/>
      <c r="C2226" s="19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</row>
    <row r="2227" spans="1:17" s="26" customFormat="1" x14ac:dyDescent="0.2">
      <c r="A2227"/>
      <c r="B2227"/>
      <c r="C2227" s="19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  <c r="Q2227"/>
    </row>
    <row r="2228" spans="1:17" s="26" customFormat="1" x14ac:dyDescent="0.2">
      <c r="A2228"/>
      <c r="B2228"/>
      <c r="C2228" s="19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  <c r="Q2228"/>
    </row>
    <row r="2229" spans="1:17" s="26" customFormat="1" x14ac:dyDescent="0.2">
      <c r="A2229"/>
      <c r="B2229"/>
      <c r="C2229" s="1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</row>
    <row r="2230" spans="1:17" s="26" customFormat="1" x14ac:dyDescent="0.2">
      <c r="A2230"/>
      <c r="B2230"/>
      <c r="C2230" s="19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  <c r="Q2230"/>
    </row>
    <row r="2231" spans="1:17" s="26" customFormat="1" x14ac:dyDescent="0.2">
      <c r="A2231"/>
      <c r="B2231"/>
      <c r="C2231" s="19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  <c r="Q2231"/>
    </row>
    <row r="2232" spans="1:17" s="26" customFormat="1" x14ac:dyDescent="0.2">
      <c r="A2232"/>
      <c r="B2232"/>
      <c r="C2232" s="19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</row>
    <row r="2233" spans="1:17" s="26" customFormat="1" x14ac:dyDescent="0.2">
      <c r="A2233"/>
      <c r="B2233"/>
      <c r="C2233" s="19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  <c r="Q2233"/>
    </row>
    <row r="2234" spans="1:17" s="26" customFormat="1" x14ac:dyDescent="0.2">
      <c r="A2234"/>
      <c r="B2234"/>
      <c r="C2234" s="19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  <c r="Q2234"/>
    </row>
    <row r="2235" spans="1:17" s="26" customFormat="1" x14ac:dyDescent="0.2">
      <c r="A2235"/>
      <c r="B2235"/>
      <c r="C2235" s="19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</row>
    <row r="2236" spans="1:17" s="26" customFormat="1" x14ac:dyDescent="0.2">
      <c r="A2236"/>
      <c r="B2236"/>
      <c r="C2236" s="19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  <c r="Q2236"/>
    </row>
    <row r="2237" spans="1:17" s="26" customFormat="1" x14ac:dyDescent="0.2">
      <c r="A2237"/>
      <c r="B2237"/>
      <c r="C2237" s="19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  <c r="Q2237"/>
    </row>
    <row r="2238" spans="1:17" s="26" customFormat="1" x14ac:dyDescent="0.2">
      <c r="A2238"/>
      <c r="B2238"/>
      <c r="C2238" s="19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</row>
    <row r="2239" spans="1:17" s="26" customFormat="1" x14ac:dyDescent="0.2">
      <c r="A2239"/>
      <c r="B2239"/>
      <c r="C2239" s="1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  <c r="Q2239"/>
    </row>
    <row r="2240" spans="1:17" s="26" customFormat="1" x14ac:dyDescent="0.2">
      <c r="A2240"/>
      <c r="B2240"/>
      <c r="C2240" s="19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  <c r="Q2240"/>
    </row>
    <row r="2241" spans="1:17" s="26" customFormat="1" x14ac:dyDescent="0.2">
      <c r="A2241"/>
      <c r="B2241"/>
      <c r="C2241" s="19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</row>
    <row r="2242" spans="1:17" s="26" customFormat="1" x14ac:dyDescent="0.2">
      <c r="A2242"/>
      <c r="B2242"/>
      <c r="C2242" s="19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  <c r="Q2242"/>
    </row>
    <row r="2243" spans="1:17" s="26" customFormat="1" x14ac:dyDescent="0.2">
      <c r="A2243"/>
      <c r="B2243"/>
      <c r="C2243" s="19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  <c r="Q2243"/>
    </row>
    <row r="2244" spans="1:17" s="26" customFormat="1" x14ac:dyDescent="0.2">
      <c r="A2244"/>
      <c r="B2244"/>
      <c r="C2244" s="19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</row>
    <row r="2245" spans="1:17" s="26" customFormat="1" x14ac:dyDescent="0.2">
      <c r="A2245"/>
      <c r="B2245"/>
      <c r="C2245" s="19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  <c r="Q2245"/>
    </row>
    <row r="2246" spans="1:17" s="26" customFormat="1" x14ac:dyDescent="0.2">
      <c r="A2246"/>
      <c r="B2246"/>
      <c r="C2246" s="19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  <c r="Q2246"/>
    </row>
    <row r="2247" spans="1:17" s="26" customFormat="1" x14ac:dyDescent="0.2">
      <c r="A2247"/>
      <c r="B2247"/>
      <c r="C2247" s="19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</row>
    <row r="2248" spans="1:17" s="26" customFormat="1" x14ac:dyDescent="0.2">
      <c r="A2248"/>
      <c r="B2248"/>
      <c r="C2248" s="19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  <c r="Q2248"/>
    </row>
    <row r="2249" spans="1:17" s="26" customFormat="1" x14ac:dyDescent="0.2">
      <c r="A2249"/>
      <c r="B2249"/>
      <c r="C2249" s="1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  <c r="Q2249"/>
    </row>
    <row r="2250" spans="1:17" s="26" customFormat="1" x14ac:dyDescent="0.2">
      <c r="A2250"/>
      <c r="B2250"/>
      <c r="C2250" s="19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</row>
    <row r="2251" spans="1:17" s="26" customFormat="1" x14ac:dyDescent="0.2">
      <c r="A2251"/>
      <c r="B2251"/>
      <c r="C2251" s="19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  <c r="Q2251"/>
    </row>
    <row r="2252" spans="1:17" s="26" customFormat="1" x14ac:dyDescent="0.2">
      <c r="A2252"/>
      <c r="B2252"/>
      <c r="C2252" s="19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  <c r="Q2252"/>
    </row>
    <row r="2253" spans="1:17" s="26" customFormat="1" x14ac:dyDescent="0.2">
      <c r="A2253"/>
      <c r="B2253"/>
      <c r="C2253" s="19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</row>
    <row r="2254" spans="1:17" s="26" customFormat="1" x14ac:dyDescent="0.2">
      <c r="A2254"/>
      <c r="B2254"/>
      <c r="C2254" s="19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  <c r="Q2254"/>
    </row>
    <row r="2255" spans="1:17" s="26" customFormat="1" x14ac:dyDescent="0.2">
      <c r="A2255"/>
      <c r="B2255"/>
      <c r="C2255" s="19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  <c r="Q2255"/>
    </row>
    <row r="2256" spans="1:17" s="26" customFormat="1" x14ac:dyDescent="0.2">
      <c r="A2256"/>
      <c r="B2256"/>
      <c r="C2256" s="19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</row>
    <row r="2257" spans="1:17" s="26" customFormat="1" x14ac:dyDescent="0.2">
      <c r="A2257"/>
      <c r="B2257"/>
      <c r="C2257" s="19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  <c r="Q2257"/>
    </row>
    <row r="2258" spans="1:17" s="26" customFormat="1" x14ac:dyDescent="0.2">
      <c r="A2258"/>
      <c r="B2258"/>
      <c r="C2258" s="19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  <c r="Q2258"/>
    </row>
    <row r="2259" spans="1:17" s="26" customFormat="1" x14ac:dyDescent="0.2">
      <c r="A2259"/>
      <c r="B2259"/>
      <c r="C2259" s="1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</row>
    <row r="2260" spans="1:17" s="26" customFormat="1" x14ac:dyDescent="0.2">
      <c r="A2260"/>
      <c r="B2260"/>
      <c r="C2260" s="19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  <c r="Q2260"/>
    </row>
    <row r="2261" spans="1:17" s="26" customFormat="1" x14ac:dyDescent="0.2">
      <c r="A2261"/>
      <c r="B2261"/>
      <c r="C2261" s="19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  <c r="Q2261"/>
    </row>
    <row r="2262" spans="1:17" s="26" customFormat="1" x14ac:dyDescent="0.2">
      <c r="A2262"/>
      <c r="B2262"/>
      <c r="C2262" s="19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</row>
    <row r="2263" spans="1:17" s="26" customFormat="1" x14ac:dyDescent="0.2">
      <c r="A2263"/>
      <c r="B2263"/>
      <c r="C2263" s="19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  <c r="Q2263"/>
    </row>
    <row r="2264" spans="1:17" s="26" customFormat="1" x14ac:dyDescent="0.2">
      <c r="A2264"/>
      <c r="B2264"/>
      <c r="C2264" s="19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  <c r="Q2264"/>
    </row>
    <row r="2265" spans="1:17" s="26" customFormat="1" x14ac:dyDescent="0.2">
      <c r="A2265"/>
      <c r="B2265"/>
      <c r="C2265" s="19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</row>
    <row r="2266" spans="1:17" s="26" customFormat="1" x14ac:dyDescent="0.2">
      <c r="A2266"/>
      <c r="B2266"/>
      <c r="C2266" s="19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  <c r="Q2266"/>
    </row>
    <row r="2267" spans="1:17" s="26" customFormat="1" x14ac:dyDescent="0.2">
      <c r="A2267"/>
      <c r="B2267"/>
      <c r="C2267" s="19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  <c r="Q2267"/>
    </row>
    <row r="2268" spans="1:17" s="26" customFormat="1" x14ac:dyDescent="0.2">
      <c r="A2268"/>
      <c r="B2268"/>
      <c r="C2268" s="19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</row>
    <row r="2269" spans="1:17" s="26" customFormat="1" x14ac:dyDescent="0.2">
      <c r="A2269"/>
      <c r="B2269"/>
      <c r="C2269" s="1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  <c r="Q2269"/>
    </row>
    <row r="2270" spans="1:17" s="26" customFormat="1" x14ac:dyDescent="0.2">
      <c r="A2270"/>
      <c r="B2270"/>
      <c r="C2270" s="19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  <c r="Q2270"/>
    </row>
    <row r="2271" spans="1:17" s="26" customFormat="1" x14ac:dyDescent="0.2">
      <c r="A2271"/>
      <c r="B2271"/>
      <c r="C2271" s="19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</row>
    <row r="2272" spans="1:17" s="26" customFormat="1" x14ac:dyDescent="0.2">
      <c r="A2272"/>
      <c r="B2272"/>
      <c r="C2272" s="19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  <c r="Q2272"/>
    </row>
    <row r="2273" spans="1:17" s="26" customFormat="1" x14ac:dyDescent="0.2">
      <c r="A2273"/>
      <c r="B2273"/>
      <c r="C2273" s="19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  <c r="Q2273"/>
    </row>
    <row r="2274" spans="1:17" s="26" customFormat="1" x14ac:dyDescent="0.2">
      <c r="A2274"/>
      <c r="B2274"/>
      <c r="C2274" s="19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</row>
    <row r="2275" spans="1:17" s="26" customFormat="1" x14ac:dyDescent="0.2">
      <c r="A2275"/>
      <c r="B2275"/>
      <c r="C2275" s="19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  <c r="Q2275"/>
    </row>
    <row r="2276" spans="1:17" s="26" customFormat="1" x14ac:dyDescent="0.2">
      <c r="A2276"/>
      <c r="B2276"/>
      <c r="C2276" s="19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  <c r="Q2276"/>
    </row>
    <row r="2277" spans="1:17" s="26" customFormat="1" x14ac:dyDescent="0.2">
      <c r="A2277"/>
      <c r="B2277"/>
      <c r="C2277" s="19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</row>
    <row r="2278" spans="1:17" s="26" customFormat="1" x14ac:dyDescent="0.2">
      <c r="A2278"/>
      <c r="B2278"/>
      <c r="C2278" s="19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  <c r="Q2278"/>
    </row>
    <row r="2279" spans="1:17" s="26" customFormat="1" x14ac:dyDescent="0.2">
      <c r="A2279"/>
      <c r="B2279"/>
      <c r="C2279" s="1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  <c r="Q2279"/>
    </row>
    <row r="2280" spans="1:17" s="26" customFormat="1" x14ac:dyDescent="0.2">
      <c r="A2280"/>
      <c r="B2280"/>
      <c r="C2280" s="19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</row>
    <row r="2281" spans="1:17" s="26" customFormat="1" x14ac:dyDescent="0.2">
      <c r="A2281"/>
      <c r="B2281"/>
      <c r="C2281" s="19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  <c r="Q2281"/>
    </row>
    <row r="2282" spans="1:17" s="26" customFormat="1" x14ac:dyDescent="0.2">
      <c r="A2282"/>
      <c r="B2282"/>
      <c r="C2282" s="19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  <c r="Q2282"/>
    </row>
    <row r="2283" spans="1:17" s="26" customFormat="1" x14ac:dyDescent="0.2">
      <c r="A2283"/>
      <c r="B2283"/>
      <c r="C2283" s="19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</row>
    <row r="2284" spans="1:17" s="26" customFormat="1" x14ac:dyDescent="0.2">
      <c r="A2284"/>
      <c r="B2284"/>
      <c r="C2284" s="19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  <c r="Q2284"/>
    </row>
    <row r="2285" spans="1:17" s="26" customFormat="1" x14ac:dyDescent="0.2">
      <c r="A2285"/>
      <c r="B2285"/>
      <c r="C2285" s="19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  <c r="Q2285"/>
    </row>
    <row r="2286" spans="1:17" s="26" customFormat="1" x14ac:dyDescent="0.2">
      <c r="A2286"/>
      <c r="B2286"/>
      <c r="C2286" s="19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</row>
    <row r="2287" spans="1:17" s="26" customFormat="1" x14ac:dyDescent="0.2">
      <c r="A2287"/>
      <c r="B2287"/>
      <c r="C2287" s="19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  <c r="Q2287"/>
    </row>
    <row r="2288" spans="1:17" s="26" customFormat="1" x14ac:dyDescent="0.2">
      <c r="A2288"/>
      <c r="B2288"/>
      <c r="C2288" s="19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  <c r="Q2288"/>
    </row>
    <row r="2289" spans="1:17" s="26" customFormat="1" x14ac:dyDescent="0.2">
      <c r="A2289"/>
      <c r="B2289"/>
      <c r="C2289" s="1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</row>
    <row r="2290" spans="1:17" s="26" customFormat="1" x14ac:dyDescent="0.2">
      <c r="A2290"/>
      <c r="B2290"/>
      <c r="C2290" s="19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  <c r="Q2290"/>
    </row>
    <row r="2291" spans="1:17" s="26" customFormat="1" x14ac:dyDescent="0.2">
      <c r="A2291"/>
      <c r="B2291"/>
      <c r="C2291" s="19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  <c r="Q2291"/>
    </row>
    <row r="2292" spans="1:17" s="26" customFormat="1" x14ac:dyDescent="0.2">
      <c r="A2292"/>
      <c r="B2292"/>
      <c r="C2292" s="19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</row>
    <row r="2293" spans="1:17" s="26" customFormat="1" x14ac:dyDescent="0.2">
      <c r="A2293"/>
      <c r="B2293"/>
      <c r="C2293" s="19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  <c r="Q2293"/>
    </row>
    <row r="2294" spans="1:17" s="26" customFormat="1" x14ac:dyDescent="0.2">
      <c r="A2294"/>
      <c r="B2294"/>
      <c r="C2294" s="19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  <c r="Q2294"/>
    </row>
    <row r="2295" spans="1:17" s="26" customFormat="1" x14ac:dyDescent="0.2">
      <c r="A2295"/>
      <c r="B2295"/>
      <c r="C2295" s="19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</row>
    <row r="2296" spans="1:17" s="26" customFormat="1" x14ac:dyDescent="0.2">
      <c r="A2296"/>
      <c r="B2296"/>
      <c r="C2296" s="19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  <c r="Q2296"/>
    </row>
    <row r="2297" spans="1:17" s="26" customFormat="1" x14ac:dyDescent="0.2">
      <c r="A2297"/>
      <c r="B2297"/>
      <c r="C2297" s="19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  <c r="Q2297"/>
    </row>
    <row r="2298" spans="1:17" s="26" customFormat="1" x14ac:dyDescent="0.2">
      <c r="A2298"/>
      <c r="B2298"/>
      <c r="C2298" s="19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</row>
    <row r="2299" spans="1:17" s="26" customFormat="1" x14ac:dyDescent="0.2">
      <c r="A2299"/>
      <c r="B2299"/>
      <c r="C2299" s="1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  <c r="Q2299"/>
    </row>
    <row r="2300" spans="1:17" s="26" customFormat="1" x14ac:dyDescent="0.2">
      <c r="A2300"/>
      <c r="B2300"/>
      <c r="C2300" s="19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  <c r="Q2300"/>
    </row>
    <row r="2301" spans="1:17" s="26" customFormat="1" x14ac:dyDescent="0.2">
      <c r="A2301"/>
      <c r="B2301"/>
      <c r="C2301" s="19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</row>
    <row r="2302" spans="1:17" s="26" customFormat="1" x14ac:dyDescent="0.2">
      <c r="A2302"/>
      <c r="B2302"/>
      <c r="C2302" s="19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  <c r="Q2302"/>
    </row>
    <row r="2303" spans="1:17" s="26" customFormat="1" x14ac:dyDescent="0.2">
      <c r="A2303"/>
      <c r="B2303"/>
      <c r="C2303" s="19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  <c r="Q2303"/>
    </row>
    <row r="2304" spans="1:17" s="26" customFormat="1" x14ac:dyDescent="0.2">
      <c r="A2304"/>
      <c r="B2304"/>
      <c r="C2304" s="19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</row>
    <row r="2305" spans="1:17" s="26" customFormat="1" x14ac:dyDescent="0.2">
      <c r="A2305"/>
      <c r="B2305"/>
      <c r="C2305" s="19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  <c r="Q2305"/>
    </row>
    <row r="2306" spans="1:17" s="26" customFormat="1" x14ac:dyDescent="0.2">
      <c r="A2306"/>
      <c r="B2306"/>
      <c r="C2306" s="19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  <c r="Q2306"/>
    </row>
    <row r="2307" spans="1:17" s="26" customFormat="1" x14ac:dyDescent="0.2">
      <c r="A2307"/>
      <c r="B2307"/>
      <c r="C2307" s="19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</row>
    <row r="2308" spans="1:17" s="26" customFormat="1" x14ac:dyDescent="0.2">
      <c r="A2308"/>
      <c r="B2308"/>
      <c r="C2308" s="19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  <c r="Q2308"/>
    </row>
    <row r="2309" spans="1:17" s="26" customFormat="1" x14ac:dyDescent="0.2">
      <c r="A2309"/>
      <c r="B2309"/>
      <c r="C2309" s="1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  <c r="Q2309"/>
    </row>
    <row r="2310" spans="1:17" s="26" customFormat="1" x14ac:dyDescent="0.2">
      <c r="A2310"/>
      <c r="B2310"/>
      <c r="C2310" s="19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</row>
    <row r="2311" spans="1:17" s="26" customFormat="1" x14ac:dyDescent="0.2">
      <c r="A2311"/>
      <c r="B2311"/>
      <c r="C2311" s="19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  <c r="Q2311"/>
    </row>
    <row r="2312" spans="1:17" s="26" customFormat="1" x14ac:dyDescent="0.2">
      <c r="A2312"/>
      <c r="B2312"/>
      <c r="C2312" s="19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  <c r="Q2312"/>
    </row>
    <row r="2313" spans="1:17" s="26" customFormat="1" x14ac:dyDescent="0.2">
      <c r="A2313"/>
      <c r="B2313"/>
      <c r="C2313" s="19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</row>
    <row r="2314" spans="1:17" s="26" customFormat="1" x14ac:dyDescent="0.2">
      <c r="A2314"/>
      <c r="B2314"/>
      <c r="C2314" s="19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  <c r="Q2314"/>
    </row>
    <row r="2315" spans="1:17" s="26" customFormat="1" x14ac:dyDescent="0.2">
      <c r="A2315"/>
      <c r="B2315"/>
      <c r="C2315" s="19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  <c r="Q2315"/>
    </row>
    <row r="2316" spans="1:17" s="26" customFormat="1" x14ac:dyDescent="0.2">
      <c r="A2316"/>
      <c r="B2316"/>
      <c r="C2316" s="19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</row>
    <row r="2317" spans="1:17" s="26" customFormat="1" x14ac:dyDescent="0.2">
      <c r="A2317"/>
      <c r="B2317"/>
      <c r="C2317" s="19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  <c r="Q2317"/>
    </row>
    <row r="2318" spans="1:17" s="26" customFormat="1" x14ac:dyDescent="0.2">
      <c r="A2318"/>
      <c r="B2318"/>
      <c r="C2318" s="19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  <c r="Q2318"/>
    </row>
    <row r="2319" spans="1:17" s="26" customFormat="1" x14ac:dyDescent="0.2">
      <c r="A2319"/>
      <c r="B2319"/>
      <c r="C2319" s="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</row>
    <row r="2320" spans="1:17" s="26" customFormat="1" x14ac:dyDescent="0.2">
      <c r="A2320"/>
      <c r="B2320"/>
      <c r="C2320" s="19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  <c r="Q2320"/>
    </row>
    <row r="2321" spans="1:17" s="26" customFormat="1" x14ac:dyDescent="0.2">
      <c r="A2321"/>
      <c r="B2321"/>
      <c r="C2321" s="19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  <c r="Q2321"/>
    </row>
    <row r="2322" spans="1:17" s="26" customFormat="1" x14ac:dyDescent="0.2">
      <c r="A2322"/>
      <c r="B2322"/>
      <c r="C2322" s="19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</row>
    <row r="2323" spans="1:17" s="26" customFormat="1" x14ac:dyDescent="0.2">
      <c r="A2323"/>
      <c r="B2323"/>
      <c r="C2323" s="19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  <c r="Q2323"/>
    </row>
    <row r="2324" spans="1:17" s="26" customFormat="1" x14ac:dyDescent="0.2">
      <c r="A2324"/>
      <c r="B2324"/>
      <c r="C2324" s="19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  <c r="Q2324"/>
    </row>
    <row r="2325" spans="1:17" s="26" customFormat="1" x14ac:dyDescent="0.2">
      <c r="A2325"/>
      <c r="B2325"/>
      <c r="C2325" s="19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</row>
    <row r="2326" spans="1:17" s="26" customFormat="1" x14ac:dyDescent="0.2">
      <c r="A2326"/>
      <c r="B2326"/>
      <c r="C2326" s="19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  <c r="Q2326"/>
    </row>
    <row r="2327" spans="1:17" s="26" customFormat="1" x14ac:dyDescent="0.2">
      <c r="A2327"/>
      <c r="B2327"/>
      <c r="C2327" s="19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  <c r="Q2327"/>
    </row>
    <row r="2328" spans="1:17" s="26" customFormat="1" x14ac:dyDescent="0.2">
      <c r="A2328"/>
      <c r="B2328"/>
      <c r="C2328" s="19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</row>
    <row r="2329" spans="1:17" s="26" customFormat="1" x14ac:dyDescent="0.2">
      <c r="A2329"/>
      <c r="B2329"/>
      <c r="C2329" s="1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  <c r="Q2329"/>
    </row>
    <row r="2330" spans="1:17" s="26" customFormat="1" x14ac:dyDescent="0.2">
      <c r="A2330"/>
      <c r="B2330"/>
      <c r="C2330" s="19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  <c r="Q2330"/>
    </row>
    <row r="2331" spans="1:17" s="26" customFormat="1" x14ac:dyDescent="0.2">
      <c r="A2331"/>
      <c r="B2331"/>
      <c r="C2331" s="19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</row>
    <row r="2332" spans="1:17" s="26" customFormat="1" x14ac:dyDescent="0.2">
      <c r="A2332"/>
      <c r="B2332"/>
      <c r="C2332" s="19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  <c r="Q2332"/>
    </row>
    <row r="2333" spans="1:17" s="26" customFormat="1" x14ac:dyDescent="0.2">
      <c r="A2333"/>
      <c r="B2333"/>
      <c r="C2333" s="19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  <c r="Q2333"/>
    </row>
    <row r="2334" spans="1:17" s="26" customFormat="1" x14ac:dyDescent="0.2">
      <c r="A2334"/>
      <c r="B2334"/>
      <c r="C2334" s="19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</row>
    <row r="2335" spans="1:17" s="26" customFormat="1" x14ac:dyDescent="0.2">
      <c r="A2335"/>
      <c r="B2335"/>
      <c r="C2335" s="19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  <c r="Q2335"/>
    </row>
    <row r="2336" spans="1:17" s="26" customFormat="1" x14ac:dyDescent="0.2">
      <c r="A2336"/>
      <c r="B2336"/>
      <c r="C2336" s="19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  <c r="Q2336"/>
    </row>
    <row r="2337" spans="1:17" s="26" customFormat="1" x14ac:dyDescent="0.2">
      <c r="A2337"/>
      <c r="B2337"/>
      <c r="C2337" s="19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</row>
    <row r="2338" spans="1:17" s="26" customFormat="1" x14ac:dyDescent="0.2">
      <c r="A2338"/>
      <c r="B2338"/>
      <c r="C2338" s="19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  <c r="Q2338"/>
    </row>
    <row r="2339" spans="1:17" s="26" customFormat="1" x14ac:dyDescent="0.2">
      <c r="A2339"/>
      <c r="B2339"/>
      <c r="C2339" s="1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  <c r="Q2339"/>
    </row>
    <row r="2340" spans="1:17" s="26" customFormat="1" x14ac:dyDescent="0.2">
      <c r="A2340"/>
      <c r="B2340"/>
      <c r="C2340" s="19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</row>
    <row r="2341" spans="1:17" s="26" customFormat="1" x14ac:dyDescent="0.2">
      <c r="A2341"/>
      <c r="B2341"/>
      <c r="C2341" s="19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  <c r="Q2341"/>
    </row>
    <row r="2342" spans="1:17" s="26" customFormat="1" x14ac:dyDescent="0.2">
      <c r="A2342"/>
      <c r="B2342"/>
      <c r="C2342" s="19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  <c r="Q2342"/>
    </row>
    <row r="2343" spans="1:17" s="26" customFormat="1" x14ac:dyDescent="0.2">
      <c r="A2343"/>
      <c r="B2343"/>
      <c r="C2343" s="19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</row>
    <row r="2344" spans="1:17" s="26" customFormat="1" x14ac:dyDescent="0.2">
      <c r="A2344"/>
      <c r="B2344"/>
      <c r="C2344" s="19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  <c r="Q2344"/>
    </row>
    <row r="2345" spans="1:17" s="26" customFormat="1" x14ac:dyDescent="0.2">
      <c r="A2345"/>
      <c r="B2345"/>
      <c r="C2345" s="19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  <c r="Q2345"/>
    </row>
    <row r="2346" spans="1:17" s="26" customFormat="1" x14ac:dyDescent="0.2">
      <c r="A2346"/>
      <c r="B2346"/>
      <c r="C2346" s="19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</row>
    <row r="2347" spans="1:17" s="26" customFormat="1" x14ac:dyDescent="0.2">
      <c r="A2347"/>
      <c r="B2347"/>
      <c r="C2347" s="19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  <c r="Q2347"/>
    </row>
    <row r="2348" spans="1:17" s="26" customFormat="1" x14ac:dyDescent="0.2">
      <c r="A2348"/>
      <c r="B2348"/>
      <c r="C2348" s="19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  <c r="Q2348"/>
    </row>
    <row r="2349" spans="1:17" s="26" customFormat="1" x14ac:dyDescent="0.2">
      <c r="A2349"/>
      <c r="B2349"/>
      <c r="C2349" s="1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</row>
    <row r="2350" spans="1:17" s="26" customFormat="1" x14ac:dyDescent="0.2">
      <c r="A2350"/>
      <c r="B2350"/>
      <c r="C2350" s="19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  <c r="Q2350"/>
    </row>
    <row r="2351" spans="1:17" s="26" customFormat="1" x14ac:dyDescent="0.2">
      <c r="A2351"/>
      <c r="B2351"/>
      <c r="C2351" s="19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  <c r="Q2351"/>
    </row>
    <row r="2352" spans="1:17" s="26" customFormat="1" x14ac:dyDescent="0.2">
      <c r="A2352"/>
      <c r="B2352"/>
      <c r="C2352" s="19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</row>
    <row r="2353" spans="1:17" s="26" customFormat="1" x14ac:dyDescent="0.2">
      <c r="A2353"/>
      <c r="B2353"/>
      <c r="C2353" s="19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  <c r="Q2353"/>
    </row>
    <row r="2354" spans="1:17" s="26" customFormat="1" x14ac:dyDescent="0.2">
      <c r="A2354"/>
      <c r="B2354"/>
      <c r="C2354" s="19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  <c r="Q2354"/>
    </row>
    <row r="2355" spans="1:17" s="26" customFormat="1" x14ac:dyDescent="0.2">
      <c r="A2355"/>
      <c r="B2355"/>
      <c r="C2355" s="19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</row>
    <row r="2356" spans="1:17" s="26" customFormat="1" x14ac:dyDescent="0.2">
      <c r="A2356"/>
      <c r="B2356"/>
      <c r="C2356" s="19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  <c r="Q2356"/>
    </row>
    <row r="2357" spans="1:17" s="26" customFormat="1" x14ac:dyDescent="0.2">
      <c r="A2357"/>
      <c r="B2357"/>
      <c r="C2357" s="19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  <c r="Q2357"/>
    </row>
    <row r="2358" spans="1:17" s="26" customFormat="1" x14ac:dyDescent="0.2">
      <c r="A2358"/>
      <c r="B2358"/>
      <c r="C2358" s="19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</row>
    <row r="2359" spans="1:17" s="26" customFormat="1" x14ac:dyDescent="0.2">
      <c r="A2359"/>
      <c r="B2359"/>
      <c r="C2359" s="1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  <c r="Q2359"/>
    </row>
    <row r="2360" spans="1:17" s="26" customFormat="1" x14ac:dyDescent="0.2">
      <c r="A2360"/>
      <c r="B2360"/>
      <c r="C2360" s="19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  <c r="Q2360"/>
    </row>
    <row r="2361" spans="1:17" s="26" customFormat="1" x14ac:dyDescent="0.2">
      <c r="A2361"/>
      <c r="B2361"/>
      <c r="C2361" s="19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</row>
    <row r="2362" spans="1:17" s="26" customFormat="1" x14ac:dyDescent="0.2">
      <c r="A2362"/>
      <c r="B2362"/>
      <c r="C2362" s="19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  <c r="Q2362"/>
    </row>
    <row r="2363" spans="1:17" s="26" customFormat="1" x14ac:dyDescent="0.2">
      <c r="A2363"/>
      <c r="B2363"/>
      <c r="C2363" s="19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  <c r="Q2363"/>
    </row>
    <row r="2364" spans="1:17" s="26" customFormat="1" x14ac:dyDescent="0.2">
      <c r="A2364"/>
      <c r="B2364"/>
      <c r="C2364" s="19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</row>
    <row r="2365" spans="1:17" s="26" customFormat="1" x14ac:dyDescent="0.2">
      <c r="A2365"/>
      <c r="B2365"/>
      <c r="C2365" s="19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  <c r="Q2365"/>
    </row>
    <row r="2366" spans="1:17" s="26" customFormat="1" x14ac:dyDescent="0.2">
      <c r="A2366"/>
      <c r="B2366"/>
      <c r="C2366" s="19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  <c r="Q2366"/>
    </row>
    <row r="2367" spans="1:17" s="26" customFormat="1" x14ac:dyDescent="0.2">
      <c r="A2367"/>
      <c r="B2367"/>
      <c r="C2367" s="19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</row>
    <row r="2368" spans="1:17" s="26" customFormat="1" x14ac:dyDescent="0.2">
      <c r="A2368"/>
      <c r="B2368"/>
      <c r="C2368" s="19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  <c r="Q2368"/>
    </row>
    <row r="2369" spans="1:17" s="26" customFormat="1" x14ac:dyDescent="0.2">
      <c r="A2369"/>
      <c r="B2369"/>
      <c r="C2369" s="1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  <c r="Q2369"/>
    </row>
    <row r="2370" spans="1:17" s="26" customFormat="1" x14ac:dyDescent="0.2">
      <c r="A2370"/>
      <c r="B2370"/>
      <c r="C2370" s="19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</row>
    <row r="2371" spans="1:17" s="26" customFormat="1" x14ac:dyDescent="0.2">
      <c r="A2371"/>
      <c r="B2371"/>
      <c r="C2371" s="19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  <c r="Q2371"/>
    </row>
    <row r="2372" spans="1:17" s="26" customFormat="1" x14ac:dyDescent="0.2">
      <c r="A2372"/>
      <c r="B2372"/>
      <c r="C2372" s="19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  <c r="Q2372"/>
    </row>
    <row r="2373" spans="1:17" s="26" customFormat="1" x14ac:dyDescent="0.2">
      <c r="A2373"/>
      <c r="B2373"/>
      <c r="C2373" s="19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</row>
    <row r="2374" spans="1:17" s="26" customFormat="1" x14ac:dyDescent="0.2">
      <c r="A2374"/>
      <c r="B2374"/>
      <c r="C2374" s="19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  <c r="Q2374"/>
    </row>
    <row r="2375" spans="1:17" s="26" customFormat="1" x14ac:dyDescent="0.2">
      <c r="A2375"/>
      <c r="B2375"/>
      <c r="C2375" s="19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  <c r="Q2375"/>
    </row>
    <row r="2376" spans="1:17" s="26" customFormat="1" x14ac:dyDescent="0.2">
      <c r="A2376"/>
      <c r="B2376"/>
      <c r="C2376" s="19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</row>
    <row r="2377" spans="1:17" s="26" customFormat="1" x14ac:dyDescent="0.2">
      <c r="A2377"/>
      <c r="B2377"/>
      <c r="C2377" s="19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  <c r="Q2377"/>
    </row>
    <row r="2378" spans="1:17" s="26" customFormat="1" x14ac:dyDescent="0.2">
      <c r="A2378"/>
      <c r="B2378"/>
      <c r="C2378" s="19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  <c r="Q2378"/>
    </row>
    <row r="2379" spans="1:17" s="26" customFormat="1" x14ac:dyDescent="0.2">
      <c r="A2379"/>
      <c r="B2379"/>
      <c r="C2379" s="1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</row>
    <row r="2380" spans="1:17" s="26" customFormat="1" x14ac:dyDescent="0.2">
      <c r="A2380"/>
      <c r="B2380"/>
      <c r="C2380" s="19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  <c r="Q2380"/>
    </row>
    <row r="2381" spans="1:17" s="26" customFormat="1" x14ac:dyDescent="0.2">
      <c r="A2381"/>
      <c r="B2381"/>
      <c r="C2381" s="19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  <c r="Q2381"/>
    </row>
    <row r="2382" spans="1:17" s="26" customFormat="1" x14ac:dyDescent="0.2">
      <c r="A2382"/>
      <c r="B2382"/>
      <c r="C2382" s="19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</row>
    <row r="2383" spans="1:17" s="26" customFormat="1" x14ac:dyDescent="0.2">
      <c r="A2383"/>
      <c r="B2383"/>
      <c r="C2383" s="19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  <c r="Q2383"/>
    </row>
    <row r="2384" spans="1:17" s="26" customFormat="1" x14ac:dyDescent="0.2">
      <c r="A2384"/>
      <c r="B2384"/>
      <c r="C2384" s="19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  <c r="Q2384"/>
    </row>
    <row r="2385" spans="1:17" s="26" customFormat="1" x14ac:dyDescent="0.2">
      <c r="A2385"/>
      <c r="B2385"/>
      <c r="C2385" s="19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</row>
    <row r="2386" spans="1:17" s="26" customFormat="1" x14ac:dyDescent="0.2">
      <c r="A2386"/>
      <c r="B2386"/>
      <c r="C2386" s="19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  <c r="Q2386"/>
    </row>
    <row r="2387" spans="1:17" s="26" customFormat="1" x14ac:dyDescent="0.2">
      <c r="A2387"/>
      <c r="B2387"/>
      <c r="C2387" s="19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  <c r="Q2387"/>
    </row>
    <row r="2388" spans="1:17" s="26" customFormat="1" x14ac:dyDescent="0.2">
      <c r="A2388"/>
      <c r="B2388"/>
      <c r="C2388" s="19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</row>
    <row r="2389" spans="1:17" s="26" customFormat="1" x14ac:dyDescent="0.2">
      <c r="A2389"/>
      <c r="B2389"/>
      <c r="C2389" s="1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  <c r="Q2389"/>
    </row>
    <row r="2390" spans="1:17" s="26" customFormat="1" x14ac:dyDescent="0.2">
      <c r="A2390"/>
      <c r="B2390"/>
      <c r="C2390" s="19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  <c r="Q2390"/>
    </row>
    <row r="2391" spans="1:17" s="26" customFormat="1" x14ac:dyDescent="0.2">
      <c r="A2391"/>
      <c r="B2391"/>
      <c r="C2391" s="19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</row>
    <row r="2392" spans="1:17" s="26" customFormat="1" x14ac:dyDescent="0.2">
      <c r="A2392"/>
      <c r="B2392"/>
      <c r="C2392" s="19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  <c r="Q2392"/>
    </row>
    <row r="2393" spans="1:17" s="26" customFormat="1" x14ac:dyDescent="0.2">
      <c r="A2393"/>
      <c r="B2393"/>
      <c r="C2393" s="19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  <c r="Q2393"/>
    </row>
    <row r="2394" spans="1:17" s="26" customFormat="1" x14ac:dyDescent="0.2">
      <c r="A2394"/>
      <c r="B2394"/>
      <c r="C2394" s="19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</row>
    <row r="2395" spans="1:17" s="26" customFormat="1" x14ac:dyDescent="0.2">
      <c r="A2395"/>
      <c r="B2395"/>
      <c r="C2395" s="19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  <c r="Q2395"/>
    </row>
    <row r="2396" spans="1:17" s="26" customFormat="1" x14ac:dyDescent="0.2">
      <c r="A2396"/>
      <c r="B2396"/>
      <c r="C2396" s="19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  <c r="Q2396"/>
    </row>
    <row r="2397" spans="1:17" s="26" customFormat="1" x14ac:dyDescent="0.2">
      <c r="A2397"/>
      <c r="B2397"/>
      <c r="C2397" s="19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</row>
    <row r="2398" spans="1:17" s="26" customFormat="1" x14ac:dyDescent="0.2">
      <c r="A2398"/>
      <c r="B2398"/>
      <c r="C2398" s="19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  <c r="Q2398"/>
    </row>
    <row r="2399" spans="1:17" s="26" customFormat="1" x14ac:dyDescent="0.2">
      <c r="A2399"/>
      <c r="B2399"/>
      <c r="C2399" s="1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  <c r="Q2399"/>
    </row>
    <row r="2400" spans="1:17" s="26" customFormat="1" x14ac:dyDescent="0.2">
      <c r="A2400"/>
      <c r="B2400"/>
      <c r="C2400" s="19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</row>
    <row r="2401" spans="1:17" s="26" customFormat="1" x14ac:dyDescent="0.2">
      <c r="A2401"/>
      <c r="B2401"/>
      <c r="C2401" s="19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  <c r="Q2401"/>
    </row>
    <row r="2402" spans="1:17" s="26" customFormat="1" x14ac:dyDescent="0.2">
      <c r="A2402"/>
      <c r="B2402"/>
      <c r="C2402" s="19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  <c r="Q2402"/>
    </row>
    <row r="2403" spans="1:17" s="26" customFormat="1" x14ac:dyDescent="0.2">
      <c r="A2403"/>
      <c r="B2403"/>
      <c r="C2403" s="19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</row>
    <row r="2404" spans="1:17" s="26" customFormat="1" x14ac:dyDescent="0.2">
      <c r="A2404"/>
      <c r="B2404"/>
      <c r="C2404" s="19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  <c r="Q2404"/>
    </row>
    <row r="2405" spans="1:17" s="26" customFormat="1" x14ac:dyDescent="0.2">
      <c r="A2405"/>
      <c r="B2405"/>
      <c r="C2405" s="19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  <c r="Q2405"/>
    </row>
    <row r="2406" spans="1:17" s="26" customFormat="1" x14ac:dyDescent="0.2">
      <c r="A2406"/>
      <c r="B2406"/>
      <c r="C2406" s="19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</row>
    <row r="2407" spans="1:17" s="26" customFormat="1" x14ac:dyDescent="0.2">
      <c r="A2407"/>
      <c r="B2407"/>
      <c r="C2407" s="19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  <c r="Q2407"/>
    </row>
    <row r="2408" spans="1:17" s="26" customFormat="1" x14ac:dyDescent="0.2">
      <c r="A2408"/>
      <c r="B2408"/>
      <c r="C2408" s="19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  <c r="Q2408"/>
    </row>
    <row r="2409" spans="1:17" s="26" customFormat="1" x14ac:dyDescent="0.2">
      <c r="A2409"/>
      <c r="B2409"/>
      <c r="C2409" s="1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</row>
    <row r="2410" spans="1:17" s="26" customFormat="1" x14ac:dyDescent="0.2">
      <c r="A2410"/>
      <c r="B2410"/>
      <c r="C2410" s="19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</row>
    <row r="2411" spans="1:17" s="26" customFormat="1" x14ac:dyDescent="0.2">
      <c r="A2411"/>
      <c r="B2411"/>
      <c r="C2411" s="19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</row>
    <row r="2412" spans="1:17" s="26" customFormat="1" x14ac:dyDescent="0.2">
      <c r="A2412"/>
      <c r="B2412"/>
      <c r="C2412" s="19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</row>
    <row r="2413" spans="1:17" s="26" customFormat="1" x14ac:dyDescent="0.2">
      <c r="A2413"/>
      <c r="B2413"/>
      <c r="C2413" s="19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</row>
    <row r="2414" spans="1:17" s="26" customFormat="1" x14ac:dyDescent="0.2">
      <c r="A2414"/>
      <c r="B2414"/>
      <c r="C2414" s="19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</row>
    <row r="2415" spans="1:17" s="26" customFormat="1" x14ac:dyDescent="0.2">
      <c r="A2415"/>
      <c r="B2415"/>
      <c r="C2415" s="19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</row>
    <row r="2416" spans="1:17" s="26" customFormat="1" x14ac:dyDescent="0.2">
      <c r="A2416"/>
      <c r="B2416"/>
      <c r="C2416" s="19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</row>
    <row r="2417" spans="1:17" s="26" customFormat="1" x14ac:dyDescent="0.2">
      <c r="A2417"/>
      <c r="B2417"/>
      <c r="C2417" s="19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</row>
    <row r="2418" spans="1:17" s="26" customFormat="1" x14ac:dyDescent="0.2">
      <c r="A2418"/>
      <c r="B2418"/>
      <c r="C2418" s="19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</row>
    <row r="2419" spans="1:17" s="26" customFormat="1" x14ac:dyDescent="0.2">
      <c r="A2419"/>
      <c r="B2419"/>
      <c r="C2419" s="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</row>
    <row r="2420" spans="1:17" s="26" customFormat="1" x14ac:dyDescent="0.2">
      <c r="A2420"/>
      <c r="B2420"/>
      <c r="C2420" s="19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</row>
    <row r="2421" spans="1:17" s="26" customFormat="1" x14ac:dyDescent="0.2">
      <c r="A2421"/>
      <c r="B2421"/>
      <c r="C2421" s="19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</row>
    <row r="2422" spans="1:17" s="26" customFormat="1" x14ac:dyDescent="0.2">
      <c r="A2422"/>
      <c r="B2422"/>
      <c r="C2422" s="19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</row>
    <row r="2423" spans="1:17" s="26" customFormat="1" x14ac:dyDescent="0.2">
      <c r="A2423"/>
      <c r="B2423"/>
      <c r="C2423" s="19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</row>
    <row r="2424" spans="1:17" s="26" customFormat="1" x14ac:dyDescent="0.2">
      <c r="A2424"/>
      <c r="B2424"/>
      <c r="C2424" s="19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</row>
    <row r="2425" spans="1:17" s="26" customFormat="1" x14ac:dyDescent="0.2">
      <c r="A2425"/>
      <c r="B2425"/>
      <c r="C2425" s="19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  <c r="Q2425"/>
    </row>
    <row r="2426" spans="1:17" s="26" customFormat="1" x14ac:dyDescent="0.2">
      <c r="A2426"/>
      <c r="B2426"/>
      <c r="C2426" s="19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  <c r="Q2426"/>
    </row>
    <row r="2427" spans="1:17" s="26" customFormat="1" x14ac:dyDescent="0.2">
      <c r="A2427"/>
      <c r="B2427"/>
      <c r="C2427" s="19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</row>
    <row r="2428" spans="1:17" s="26" customFormat="1" x14ac:dyDescent="0.2">
      <c r="A2428"/>
      <c r="B2428"/>
      <c r="C2428" s="19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  <c r="Q2428"/>
    </row>
    <row r="2429" spans="1:17" s="26" customFormat="1" x14ac:dyDescent="0.2">
      <c r="A2429"/>
      <c r="B2429"/>
      <c r="C2429" s="1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  <c r="Q2429"/>
    </row>
    <row r="2430" spans="1:17" s="26" customFormat="1" x14ac:dyDescent="0.2">
      <c r="A2430"/>
      <c r="B2430"/>
      <c r="C2430" s="19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</row>
    <row r="2431" spans="1:17" s="26" customFormat="1" x14ac:dyDescent="0.2">
      <c r="A2431"/>
      <c r="B2431"/>
      <c r="C2431" s="19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  <c r="Q2431"/>
    </row>
    <row r="2432" spans="1:17" s="26" customFormat="1" x14ac:dyDescent="0.2">
      <c r="A2432"/>
      <c r="B2432"/>
      <c r="C2432" s="19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  <c r="Q2432"/>
    </row>
    <row r="2433" spans="1:17" s="26" customFormat="1" x14ac:dyDescent="0.2">
      <c r="A2433"/>
      <c r="B2433"/>
      <c r="C2433" s="19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</row>
    <row r="2434" spans="1:17" s="26" customFormat="1" x14ac:dyDescent="0.2">
      <c r="A2434"/>
      <c r="B2434"/>
      <c r="C2434" s="19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  <c r="Q2434"/>
    </row>
    <row r="2435" spans="1:17" s="26" customFormat="1" x14ac:dyDescent="0.2">
      <c r="A2435"/>
      <c r="B2435"/>
      <c r="C2435" s="19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  <c r="Q2435"/>
    </row>
    <row r="2436" spans="1:17" s="26" customFormat="1" x14ac:dyDescent="0.2">
      <c r="A2436"/>
      <c r="B2436"/>
      <c r="C2436" s="19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</row>
    <row r="2437" spans="1:17" s="26" customFormat="1" x14ac:dyDescent="0.2">
      <c r="A2437"/>
      <c r="B2437"/>
      <c r="C2437" s="19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  <c r="Q2437"/>
    </row>
    <row r="2438" spans="1:17" s="26" customFormat="1" x14ac:dyDescent="0.2">
      <c r="A2438"/>
      <c r="B2438"/>
      <c r="C2438" s="19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  <c r="Q2438"/>
    </row>
    <row r="2439" spans="1:17" s="26" customFormat="1" x14ac:dyDescent="0.2">
      <c r="A2439"/>
      <c r="B2439"/>
      <c r="C2439" s="1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</row>
    <row r="2440" spans="1:17" s="26" customFormat="1" x14ac:dyDescent="0.2">
      <c r="A2440"/>
      <c r="B2440"/>
      <c r="C2440" s="19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  <c r="Q2440"/>
    </row>
    <row r="2441" spans="1:17" s="26" customFormat="1" x14ac:dyDescent="0.2">
      <c r="A2441"/>
      <c r="B2441"/>
      <c r="C2441" s="19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  <c r="Q2441"/>
    </row>
    <row r="2442" spans="1:17" s="26" customFormat="1" x14ac:dyDescent="0.2">
      <c r="A2442"/>
      <c r="B2442"/>
      <c r="C2442" s="19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</row>
    <row r="2443" spans="1:17" s="26" customFormat="1" x14ac:dyDescent="0.2">
      <c r="A2443"/>
      <c r="B2443"/>
      <c r="C2443" s="19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  <c r="Q2443"/>
    </row>
    <row r="2444" spans="1:17" s="26" customFormat="1" x14ac:dyDescent="0.2">
      <c r="A2444"/>
      <c r="B2444"/>
      <c r="C2444" s="19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  <c r="Q2444"/>
    </row>
    <row r="2445" spans="1:17" s="26" customFormat="1" x14ac:dyDescent="0.2">
      <c r="A2445"/>
      <c r="B2445"/>
      <c r="C2445" s="19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</row>
    <row r="2446" spans="1:17" s="26" customFormat="1" x14ac:dyDescent="0.2">
      <c r="A2446"/>
      <c r="B2446"/>
      <c r="C2446" s="19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  <c r="Q2446"/>
    </row>
    <row r="2447" spans="1:17" s="26" customFormat="1" x14ac:dyDescent="0.2">
      <c r="A2447"/>
      <c r="B2447"/>
      <c r="C2447" s="19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  <c r="Q2447"/>
    </row>
    <row r="2448" spans="1:17" s="26" customFormat="1" x14ac:dyDescent="0.2">
      <c r="A2448"/>
      <c r="B2448"/>
      <c r="C2448" s="19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</row>
    <row r="2449" spans="1:17" s="26" customFormat="1" x14ac:dyDescent="0.2">
      <c r="A2449"/>
      <c r="B2449"/>
      <c r="C2449" s="1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  <c r="Q2449"/>
    </row>
    <row r="2450" spans="1:17" s="26" customFormat="1" x14ac:dyDescent="0.2">
      <c r="A2450"/>
      <c r="B2450"/>
      <c r="C2450" s="19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  <c r="Q2450"/>
    </row>
    <row r="2451" spans="1:17" s="26" customFormat="1" x14ac:dyDescent="0.2">
      <c r="A2451"/>
      <c r="B2451"/>
      <c r="C2451" s="19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</row>
    <row r="2452" spans="1:17" s="26" customFormat="1" x14ac:dyDescent="0.2">
      <c r="A2452"/>
      <c r="B2452"/>
      <c r="C2452" s="19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  <c r="Q2452"/>
    </row>
    <row r="2453" spans="1:17" s="26" customFormat="1" x14ac:dyDescent="0.2">
      <c r="A2453"/>
      <c r="B2453"/>
      <c r="C2453" s="19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  <c r="Q2453"/>
    </row>
    <row r="2454" spans="1:17" s="26" customFormat="1" x14ac:dyDescent="0.2">
      <c r="A2454"/>
      <c r="B2454"/>
      <c r="C2454" s="19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</row>
    <row r="2455" spans="1:17" s="26" customFormat="1" x14ac:dyDescent="0.2">
      <c r="A2455"/>
      <c r="B2455"/>
      <c r="C2455" s="19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  <c r="Q2455"/>
    </row>
    <row r="2456" spans="1:17" s="26" customFormat="1" x14ac:dyDescent="0.2">
      <c r="A2456"/>
      <c r="B2456"/>
      <c r="C2456" s="19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  <c r="Q2456"/>
    </row>
    <row r="2457" spans="1:17" s="26" customFormat="1" x14ac:dyDescent="0.2">
      <c r="A2457"/>
      <c r="B2457"/>
      <c r="C2457" s="19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</row>
    <row r="2458" spans="1:17" s="26" customFormat="1" x14ac:dyDescent="0.2">
      <c r="A2458"/>
      <c r="B2458"/>
      <c r="C2458" s="19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  <c r="Q2458"/>
    </row>
    <row r="2459" spans="1:17" s="26" customFormat="1" x14ac:dyDescent="0.2">
      <c r="A2459"/>
      <c r="B2459"/>
      <c r="C2459" s="1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  <c r="Q2459"/>
    </row>
    <row r="2460" spans="1:17" s="26" customFormat="1" x14ac:dyDescent="0.2">
      <c r="A2460"/>
      <c r="B2460"/>
      <c r="C2460" s="19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</row>
    <row r="2461" spans="1:17" s="26" customFormat="1" x14ac:dyDescent="0.2">
      <c r="A2461"/>
      <c r="B2461"/>
      <c r="C2461" s="19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  <c r="Q2461"/>
    </row>
    <row r="2462" spans="1:17" s="26" customFormat="1" x14ac:dyDescent="0.2">
      <c r="A2462"/>
      <c r="B2462"/>
      <c r="C2462" s="19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  <c r="Q2462"/>
    </row>
    <row r="2463" spans="1:17" s="26" customFormat="1" x14ac:dyDescent="0.2">
      <c r="A2463"/>
      <c r="B2463"/>
      <c r="C2463" s="19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</row>
    <row r="2464" spans="1:17" s="26" customFormat="1" x14ac:dyDescent="0.2">
      <c r="A2464"/>
      <c r="B2464"/>
      <c r="C2464" s="19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  <c r="Q2464"/>
    </row>
    <row r="2465" spans="1:17" s="26" customFormat="1" x14ac:dyDescent="0.2">
      <c r="A2465"/>
      <c r="B2465"/>
      <c r="C2465" s="19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  <c r="Q2465"/>
    </row>
    <row r="2466" spans="1:17" s="26" customFormat="1" x14ac:dyDescent="0.2">
      <c r="A2466"/>
      <c r="B2466"/>
      <c r="C2466" s="19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</row>
    <row r="2467" spans="1:17" s="26" customFormat="1" x14ac:dyDescent="0.2">
      <c r="A2467"/>
      <c r="B2467"/>
      <c r="C2467" s="19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  <c r="Q2467"/>
    </row>
    <row r="2468" spans="1:17" s="26" customFormat="1" x14ac:dyDescent="0.2">
      <c r="A2468"/>
      <c r="B2468"/>
      <c r="C2468" s="19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  <c r="Q2468"/>
    </row>
    <row r="2469" spans="1:17" s="26" customFormat="1" x14ac:dyDescent="0.2">
      <c r="A2469"/>
      <c r="B2469"/>
      <c r="C2469" s="1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</row>
    <row r="2470" spans="1:17" s="26" customFormat="1" x14ac:dyDescent="0.2">
      <c r="A2470"/>
      <c r="B2470"/>
      <c r="C2470" s="19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  <c r="Q2470"/>
    </row>
    <row r="2471" spans="1:17" s="26" customFormat="1" x14ac:dyDescent="0.2">
      <c r="A2471"/>
      <c r="B2471"/>
      <c r="C2471" s="19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  <c r="Q2471"/>
    </row>
    <row r="2472" spans="1:17" s="26" customFormat="1" x14ac:dyDescent="0.2">
      <c r="A2472"/>
      <c r="B2472"/>
      <c r="C2472" s="19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</row>
    <row r="2473" spans="1:17" s="26" customFormat="1" x14ac:dyDescent="0.2">
      <c r="A2473"/>
      <c r="B2473"/>
      <c r="C2473" s="19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  <c r="Q2473"/>
    </row>
    <row r="2474" spans="1:17" s="26" customFormat="1" x14ac:dyDescent="0.2">
      <c r="A2474"/>
      <c r="B2474"/>
      <c r="C2474" s="19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  <c r="Q2474"/>
    </row>
    <row r="2475" spans="1:17" s="26" customFormat="1" x14ac:dyDescent="0.2">
      <c r="A2475"/>
      <c r="B2475"/>
      <c r="C2475" s="19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</row>
    <row r="2476" spans="1:17" s="26" customFormat="1" x14ac:dyDescent="0.2">
      <c r="A2476"/>
      <c r="B2476"/>
      <c r="C2476" s="19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  <c r="Q2476"/>
    </row>
    <row r="2477" spans="1:17" s="26" customFormat="1" x14ac:dyDescent="0.2">
      <c r="A2477"/>
      <c r="B2477"/>
      <c r="C2477" s="19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  <c r="Q2477"/>
    </row>
    <row r="2478" spans="1:17" s="26" customFormat="1" x14ac:dyDescent="0.2">
      <c r="A2478"/>
      <c r="B2478"/>
      <c r="C2478" s="19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</row>
    <row r="2479" spans="1:17" s="26" customFormat="1" x14ac:dyDescent="0.2">
      <c r="A2479"/>
      <c r="B2479"/>
      <c r="C2479" s="1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  <c r="Q2479"/>
    </row>
    <row r="2480" spans="1:17" s="26" customFormat="1" x14ac:dyDescent="0.2">
      <c r="A2480"/>
      <c r="B2480"/>
      <c r="C2480" s="19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  <c r="Q2480"/>
    </row>
    <row r="2481" spans="1:17" s="26" customFormat="1" x14ac:dyDescent="0.2">
      <c r="A2481"/>
      <c r="B2481"/>
      <c r="C2481" s="19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</row>
    <row r="2482" spans="1:17" s="26" customFormat="1" x14ac:dyDescent="0.2">
      <c r="A2482"/>
      <c r="B2482"/>
      <c r="C2482" s="19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  <c r="Q2482"/>
    </row>
    <row r="2483" spans="1:17" s="26" customFormat="1" x14ac:dyDescent="0.2">
      <c r="A2483"/>
      <c r="B2483"/>
      <c r="C2483" s="19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  <c r="Q2483"/>
    </row>
    <row r="2484" spans="1:17" s="26" customFormat="1" x14ac:dyDescent="0.2">
      <c r="A2484"/>
      <c r="B2484"/>
      <c r="C2484" s="19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</row>
    <row r="2485" spans="1:17" s="26" customFormat="1" x14ac:dyDescent="0.2">
      <c r="A2485"/>
      <c r="B2485"/>
      <c r="C2485" s="19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  <c r="Q2485"/>
    </row>
    <row r="2486" spans="1:17" s="26" customFormat="1" x14ac:dyDescent="0.2">
      <c r="A2486"/>
      <c r="B2486"/>
      <c r="C2486" s="19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  <c r="Q2486"/>
    </row>
    <row r="2487" spans="1:17" s="26" customFormat="1" x14ac:dyDescent="0.2">
      <c r="A2487"/>
      <c r="B2487"/>
      <c r="C2487" s="19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</row>
    <row r="2488" spans="1:17" s="26" customFormat="1" x14ac:dyDescent="0.2">
      <c r="A2488"/>
      <c r="B2488"/>
      <c r="C2488" s="19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  <c r="Q2488"/>
    </row>
    <row r="2489" spans="1:17" s="26" customFormat="1" x14ac:dyDescent="0.2">
      <c r="A2489"/>
      <c r="B2489"/>
      <c r="C2489" s="1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  <c r="Q2489"/>
    </row>
    <row r="2490" spans="1:17" s="26" customFormat="1" x14ac:dyDescent="0.2">
      <c r="A2490"/>
      <c r="B2490"/>
      <c r="C2490" s="19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</row>
    <row r="2491" spans="1:17" s="26" customFormat="1" x14ac:dyDescent="0.2">
      <c r="A2491"/>
      <c r="B2491"/>
      <c r="C2491" s="19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  <c r="Q2491"/>
    </row>
    <row r="2492" spans="1:17" s="26" customFormat="1" x14ac:dyDescent="0.2">
      <c r="A2492"/>
      <c r="B2492"/>
      <c r="C2492" s="19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  <c r="Q2492"/>
    </row>
    <row r="2493" spans="1:17" s="26" customFormat="1" x14ac:dyDescent="0.2">
      <c r="A2493"/>
      <c r="B2493"/>
      <c r="C2493" s="19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</row>
    <row r="2494" spans="1:17" s="26" customFormat="1" x14ac:dyDescent="0.2">
      <c r="A2494"/>
      <c r="B2494"/>
      <c r="C2494" s="19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  <c r="Q2494"/>
    </row>
    <row r="2495" spans="1:17" s="26" customFormat="1" x14ac:dyDescent="0.2">
      <c r="A2495"/>
      <c r="B2495"/>
      <c r="C2495" s="19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  <c r="Q2495"/>
    </row>
    <row r="2496" spans="1:17" s="26" customFormat="1" x14ac:dyDescent="0.2">
      <c r="A2496"/>
      <c r="B2496"/>
      <c r="C2496" s="19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</row>
    <row r="2497" spans="1:17" s="26" customFormat="1" x14ac:dyDescent="0.2">
      <c r="A2497"/>
      <c r="B2497"/>
      <c r="C2497" s="19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  <c r="Q2497"/>
    </row>
    <row r="2498" spans="1:17" s="26" customFormat="1" x14ac:dyDescent="0.2">
      <c r="A2498"/>
      <c r="B2498"/>
      <c r="C2498" s="19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  <c r="Q2498"/>
    </row>
    <row r="2499" spans="1:17" s="26" customFormat="1" x14ac:dyDescent="0.2">
      <c r="A2499"/>
      <c r="B2499"/>
      <c r="C2499" s="1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</row>
    <row r="2500" spans="1:17" s="26" customFormat="1" x14ac:dyDescent="0.2">
      <c r="A2500"/>
      <c r="B2500"/>
      <c r="C2500" s="19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  <c r="Q2500"/>
    </row>
    <row r="2501" spans="1:17" s="26" customFormat="1" x14ac:dyDescent="0.2">
      <c r="A2501"/>
      <c r="B2501"/>
      <c r="C2501" s="19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  <c r="Q2501"/>
    </row>
    <row r="2502" spans="1:17" s="26" customFormat="1" x14ac:dyDescent="0.2">
      <c r="A2502"/>
      <c r="B2502"/>
      <c r="C2502" s="19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</row>
    <row r="2503" spans="1:17" s="26" customFormat="1" x14ac:dyDescent="0.2">
      <c r="A2503"/>
      <c r="B2503"/>
      <c r="C2503" s="19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  <c r="Q2503"/>
    </row>
    <row r="2504" spans="1:17" s="26" customFormat="1" x14ac:dyDescent="0.2">
      <c r="A2504"/>
      <c r="B2504"/>
      <c r="C2504" s="19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  <c r="Q2504"/>
    </row>
    <row r="2505" spans="1:17" s="26" customFormat="1" x14ac:dyDescent="0.2">
      <c r="A2505"/>
      <c r="B2505"/>
      <c r="C2505" s="19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</row>
    <row r="2506" spans="1:17" s="26" customFormat="1" x14ac:dyDescent="0.2">
      <c r="A2506"/>
      <c r="B2506"/>
      <c r="C2506" s="19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  <c r="Q2506"/>
    </row>
    <row r="2507" spans="1:17" s="26" customFormat="1" x14ac:dyDescent="0.2">
      <c r="A2507"/>
      <c r="B2507"/>
      <c r="C2507" s="19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  <c r="Q2507"/>
    </row>
    <row r="2508" spans="1:17" s="26" customFormat="1" x14ac:dyDescent="0.2">
      <c r="A2508"/>
      <c r="B2508"/>
      <c r="C2508" s="19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</row>
    <row r="2509" spans="1:17" s="26" customFormat="1" x14ac:dyDescent="0.2">
      <c r="A2509"/>
      <c r="B2509"/>
      <c r="C2509" s="1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  <c r="Q2509"/>
    </row>
    <row r="2510" spans="1:17" s="26" customFormat="1" x14ac:dyDescent="0.2">
      <c r="A2510"/>
      <c r="B2510"/>
      <c r="C2510" s="19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  <c r="Q2510"/>
    </row>
    <row r="2511" spans="1:17" s="26" customFormat="1" x14ac:dyDescent="0.2">
      <c r="A2511"/>
      <c r="B2511"/>
      <c r="C2511" s="19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</row>
    <row r="2512" spans="1:17" s="26" customFormat="1" x14ac:dyDescent="0.2">
      <c r="A2512"/>
      <c r="B2512"/>
      <c r="C2512" s="19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  <c r="Q2512"/>
    </row>
    <row r="2513" spans="1:17" s="26" customFormat="1" x14ac:dyDescent="0.2">
      <c r="A2513"/>
      <c r="B2513"/>
      <c r="C2513" s="19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  <c r="Q2513"/>
    </row>
    <row r="2514" spans="1:17" s="26" customFormat="1" x14ac:dyDescent="0.2">
      <c r="A2514"/>
      <c r="B2514"/>
      <c r="C2514" s="19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</row>
    <row r="2515" spans="1:17" s="26" customFormat="1" x14ac:dyDescent="0.2">
      <c r="A2515"/>
      <c r="B2515"/>
      <c r="C2515" s="19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  <c r="Q2515"/>
    </row>
    <row r="2516" spans="1:17" s="26" customFormat="1" x14ac:dyDescent="0.2">
      <c r="A2516"/>
      <c r="B2516"/>
      <c r="C2516" s="19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  <c r="Q2516"/>
    </row>
    <row r="2517" spans="1:17" s="26" customFormat="1" x14ac:dyDescent="0.2">
      <c r="A2517"/>
      <c r="B2517"/>
      <c r="C2517" s="19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</row>
    <row r="2518" spans="1:17" s="26" customFormat="1" x14ac:dyDescent="0.2">
      <c r="A2518"/>
      <c r="B2518"/>
      <c r="C2518" s="19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  <c r="Q2518"/>
    </row>
    <row r="2519" spans="1:17" s="26" customFormat="1" x14ac:dyDescent="0.2">
      <c r="A2519"/>
      <c r="B2519"/>
      <c r="C2519" s="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  <c r="Q2519"/>
    </row>
    <row r="2520" spans="1:17" s="26" customFormat="1" x14ac:dyDescent="0.2">
      <c r="A2520"/>
      <c r="B2520"/>
      <c r="C2520" s="19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</row>
    <row r="2521" spans="1:17" s="26" customFormat="1" x14ac:dyDescent="0.2">
      <c r="A2521"/>
      <c r="B2521"/>
      <c r="C2521" s="19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  <c r="Q2521"/>
    </row>
    <row r="2522" spans="1:17" s="26" customFormat="1" x14ac:dyDescent="0.2">
      <c r="A2522"/>
      <c r="B2522"/>
      <c r="C2522" s="19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  <c r="Q2522"/>
    </row>
    <row r="2523" spans="1:17" s="26" customFormat="1" x14ac:dyDescent="0.2">
      <c r="A2523"/>
      <c r="B2523"/>
      <c r="C2523" s="19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</row>
    <row r="2524" spans="1:17" s="26" customFormat="1" x14ac:dyDescent="0.2">
      <c r="A2524"/>
      <c r="B2524"/>
      <c r="C2524" s="19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  <c r="Q2524"/>
    </row>
    <row r="2525" spans="1:17" s="26" customFormat="1" x14ac:dyDescent="0.2">
      <c r="A2525"/>
      <c r="B2525"/>
      <c r="C2525" s="19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  <c r="Q2525"/>
    </row>
    <row r="2526" spans="1:17" s="26" customFormat="1" x14ac:dyDescent="0.2">
      <c r="A2526"/>
      <c r="B2526"/>
      <c r="C2526" s="19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</row>
    <row r="2527" spans="1:17" s="26" customFormat="1" x14ac:dyDescent="0.2">
      <c r="A2527"/>
      <c r="B2527"/>
      <c r="C2527" s="19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  <c r="Q2527"/>
    </row>
    <row r="2528" spans="1:17" s="26" customFormat="1" x14ac:dyDescent="0.2">
      <c r="A2528"/>
      <c r="B2528"/>
      <c r="C2528" s="19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  <c r="Q2528"/>
    </row>
    <row r="2529" spans="1:17" s="26" customFormat="1" x14ac:dyDescent="0.2">
      <c r="A2529"/>
      <c r="B2529"/>
      <c r="C2529" s="1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</row>
    <row r="2530" spans="1:17" s="26" customFormat="1" x14ac:dyDescent="0.2">
      <c r="A2530"/>
      <c r="B2530"/>
      <c r="C2530" s="19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  <c r="Q2530"/>
    </row>
    <row r="2531" spans="1:17" s="26" customFormat="1" x14ac:dyDescent="0.2">
      <c r="A2531"/>
      <c r="B2531"/>
      <c r="C2531" s="19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  <c r="Q2531"/>
    </row>
    <row r="2532" spans="1:17" s="26" customFormat="1" x14ac:dyDescent="0.2">
      <c r="A2532"/>
      <c r="B2532"/>
      <c r="C2532" s="19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</row>
    <row r="2533" spans="1:17" s="26" customFormat="1" x14ac:dyDescent="0.2">
      <c r="A2533"/>
      <c r="B2533"/>
      <c r="C2533" s="19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  <c r="Q2533"/>
    </row>
    <row r="2534" spans="1:17" s="26" customFormat="1" x14ac:dyDescent="0.2">
      <c r="A2534"/>
      <c r="B2534"/>
      <c r="C2534" s="19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  <c r="Q2534"/>
    </row>
    <row r="2535" spans="1:17" s="26" customFormat="1" x14ac:dyDescent="0.2">
      <c r="A2535"/>
      <c r="B2535"/>
      <c r="C2535" s="19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</row>
    <row r="2536" spans="1:17" s="26" customFormat="1" x14ac:dyDescent="0.2">
      <c r="A2536"/>
      <c r="B2536"/>
      <c r="C2536" s="19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  <c r="Q2536"/>
    </row>
    <row r="2537" spans="1:17" s="26" customFormat="1" x14ac:dyDescent="0.2">
      <c r="A2537"/>
      <c r="B2537"/>
      <c r="C2537" s="19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  <c r="Q2537"/>
    </row>
    <row r="2538" spans="1:17" s="26" customFormat="1" x14ac:dyDescent="0.2">
      <c r="A2538"/>
      <c r="B2538"/>
      <c r="C2538" s="19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</row>
    <row r="2539" spans="1:17" s="26" customFormat="1" x14ac:dyDescent="0.2">
      <c r="A2539"/>
      <c r="B2539"/>
      <c r="C2539" s="1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  <c r="Q2539"/>
    </row>
    <row r="2540" spans="1:17" s="26" customFormat="1" x14ac:dyDescent="0.2">
      <c r="A2540"/>
      <c r="B2540"/>
      <c r="C2540" s="19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  <c r="Q2540"/>
    </row>
    <row r="2541" spans="1:17" s="26" customFormat="1" x14ac:dyDescent="0.2">
      <c r="A2541"/>
      <c r="B2541"/>
      <c r="C2541" s="19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</row>
    <row r="2542" spans="1:17" s="26" customFormat="1" x14ac:dyDescent="0.2">
      <c r="A2542"/>
      <c r="B2542"/>
      <c r="C2542" s="19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  <c r="Q2542"/>
    </row>
    <row r="2543" spans="1:17" s="26" customFormat="1" x14ac:dyDescent="0.2">
      <c r="A2543"/>
      <c r="B2543"/>
      <c r="C2543" s="19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  <c r="Q2543"/>
    </row>
    <row r="2544" spans="1:17" s="26" customFormat="1" x14ac:dyDescent="0.2">
      <c r="A2544"/>
      <c r="B2544"/>
      <c r="C2544" s="19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</row>
    <row r="2545" spans="1:17" s="26" customFormat="1" x14ac:dyDescent="0.2">
      <c r="A2545"/>
      <c r="B2545"/>
      <c r="C2545" s="19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  <c r="Q2545"/>
    </row>
    <row r="2546" spans="1:17" s="26" customFormat="1" x14ac:dyDescent="0.2">
      <c r="A2546"/>
      <c r="B2546"/>
      <c r="C2546" s="19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  <c r="Q2546"/>
    </row>
    <row r="2547" spans="1:17" s="26" customFormat="1" x14ac:dyDescent="0.2">
      <c r="A2547"/>
      <c r="B2547"/>
      <c r="C2547" s="19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</row>
    <row r="2548" spans="1:17" s="26" customFormat="1" x14ac:dyDescent="0.2">
      <c r="A2548"/>
      <c r="B2548"/>
      <c r="C2548" s="19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  <c r="Q2548"/>
    </row>
    <row r="2549" spans="1:17" s="26" customFormat="1" x14ac:dyDescent="0.2">
      <c r="A2549"/>
      <c r="B2549"/>
      <c r="C2549" s="1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  <c r="Q2549"/>
    </row>
    <row r="2550" spans="1:17" s="26" customFormat="1" x14ac:dyDescent="0.2">
      <c r="A2550"/>
      <c r="B2550"/>
      <c r="C2550" s="19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</row>
    <row r="2551" spans="1:17" s="26" customFormat="1" x14ac:dyDescent="0.2">
      <c r="A2551"/>
      <c r="B2551"/>
      <c r="C2551" s="19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  <c r="Q2551"/>
    </row>
    <row r="2552" spans="1:17" s="26" customFormat="1" x14ac:dyDescent="0.2">
      <c r="A2552"/>
      <c r="B2552"/>
      <c r="C2552" s="19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  <c r="Q2552"/>
    </row>
    <row r="2553" spans="1:17" s="26" customFormat="1" x14ac:dyDescent="0.2">
      <c r="A2553"/>
      <c r="B2553"/>
      <c r="C2553" s="19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</row>
    <row r="2554" spans="1:17" s="26" customFormat="1" x14ac:dyDescent="0.2">
      <c r="A2554"/>
      <c r="B2554"/>
      <c r="C2554" s="19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  <c r="Q2554"/>
    </row>
    <row r="2555" spans="1:17" s="26" customFormat="1" x14ac:dyDescent="0.2">
      <c r="A2555"/>
      <c r="B2555"/>
      <c r="C2555" s="19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  <c r="Q2555"/>
    </row>
    <row r="2556" spans="1:17" s="26" customFormat="1" x14ac:dyDescent="0.2">
      <c r="A2556"/>
      <c r="B2556"/>
      <c r="C2556" s="19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</row>
    <row r="2557" spans="1:17" s="26" customFormat="1" x14ac:dyDescent="0.2">
      <c r="A2557"/>
      <c r="B2557"/>
      <c r="C2557" s="19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  <c r="Q2557"/>
    </row>
    <row r="2558" spans="1:17" s="26" customFormat="1" x14ac:dyDescent="0.2">
      <c r="A2558"/>
      <c r="B2558"/>
      <c r="C2558" s="19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  <c r="Q2558"/>
    </row>
    <row r="2559" spans="1:17" s="26" customFormat="1" x14ac:dyDescent="0.2">
      <c r="A2559"/>
      <c r="B2559"/>
      <c r="C2559" s="1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</row>
    <row r="2560" spans="1:17" s="26" customFormat="1" x14ac:dyDescent="0.2">
      <c r="A2560"/>
      <c r="B2560"/>
      <c r="C2560" s="19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  <c r="Q2560"/>
    </row>
    <row r="2561" spans="1:17" s="26" customFormat="1" x14ac:dyDescent="0.2">
      <c r="A2561"/>
      <c r="B2561"/>
      <c r="C2561" s="19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  <c r="Q2561"/>
    </row>
    <row r="2562" spans="1:17" s="26" customFormat="1" x14ac:dyDescent="0.2">
      <c r="A2562"/>
      <c r="B2562"/>
      <c r="C2562" s="19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</row>
    <row r="2563" spans="1:17" s="26" customFormat="1" x14ac:dyDescent="0.2">
      <c r="A2563"/>
      <c r="B2563"/>
      <c r="C2563" s="19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  <c r="Q2563"/>
    </row>
    <row r="2564" spans="1:17" s="26" customFormat="1" x14ac:dyDescent="0.2">
      <c r="A2564"/>
      <c r="B2564"/>
      <c r="C2564" s="19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  <c r="Q2564"/>
    </row>
    <row r="2565" spans="1:17" s="26" customFormat="1" x14ac:dyDescent="0.2">
      <c r="A2565"/>
      <c r="B2565"/>
      <c r="C2565" s="19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</row>
    <row r="2566" spans="1:17" s="26" customFormat="1" x14ac:dyDescent="0.2">
      <c r="A2566"/>
      <c r="B2566"/>
      <c r="C2566" s="19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  <c r="Q2566"/>
    </row>
    <row r="2567" spans="1:17" s="26" customFormat="1" x14ac:dyDescent="0.2">
      <c r="A2567"/>
      <c r="B2567"/>
      <c r="C2567" s="19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  <c r="Q2567"/>
    </row>
    <row r="2568" spans="1:17" s="26" customFormat="1" x14ac:dyDescent="0.2">
      <c r="A2568"/>
      <c r="B2568"/>
      <c r="C2568" s="19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</row>
    <row r="2569" spans="1:17" s="26" customFormat="1" x14ac:dyDescent="0.2">
      <c r="A2569"/>
      <c r="B2569"/>
      <c r="C2569" s="1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  <c r="Q2569"/>
    </row>
    <row r="2570" spans="1:17" s="26" customFormat="1" x14ac:dyDescent="0.2">
      <c r="A2570"/>
      <c r="B2570"/>
      <c r="C2570" s="19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  <c r="Q2570"/>
    </row>
    <row r="2571" spans="1:17" s="26" customFormat="1" x14ac:dyDescent="0.2">
      <c r="A2571"/>
      <c r="B2571"/>
      <c r="C2571" s="19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</row>
    <row r="2572" spans="1:17" s="26" customFormat="1" x14ac:dyDescent="0.2">
      <c r="A2572"/>
      <c r="B2572"/>
      <c r="C2572" s="19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  <c r="Q2572"/>
    </row>
    <row r="2573" spans="1:17" s="26" customFormat="1" x14ac:dyDescent="0.2">
      <c r="A2573"/>
      <c r="B2573"/>
      <c r="C2573" s="19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  <c r="Q2573"/>
    </row>
    <row r="2574" spans="1:17" s="26" customFormat="1" x14ac:dyDescent="0.2">
      <c r="A2574"/>
      <c r="B2574"/>
      <c r="C2574" s="19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</row>
    <row r="2575" spans="1:17" s="26" customFormat="1" x14ac:dyDescent="0.2">
      <c r="A2575"/>
      <c r="B2575"/>
      <c r="C2575" s="19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  <c r="Q2575"/>
    </row>
    <row r="2576" spans="1:17" s="26" customFormat="1" x14ac:dyDescent="0.2">
      <c r="A2576"/>
      <c r="B2576"/>
      <c r="C2576" s="19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  <c r="Q2576"/>
    </row>
    <row r="2577" spans="1:17" s="26" customFormat="1" x14ac:dyDescent="0.2">
      <c r="A2577"/>
      <c r="B2577"/>
      <c r="C2577" s="19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</row>
    <row r="2578" spans="1:17" s="26" customFormat="1" x14ac:dyDescent="0.2">
      <c r="A2578"/>
      <c r="B2578"/>
      <c r="C2578" s="19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  <c r="Q2578"/>
    </row>
    <row r="2579" spans="1:17" s="26" customFormat="1" x14ac:dyDescent="0.2">
      <c r="A2579"/>
      <c r="B2579"/>
      <c r="C2579" s="1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  <c r="Q2579"/>
    </row>
    <row r="2580" spans="1:17" s="26" customFormat="1" x14ac:dyDescent="0.2">
      <c r="A2580"/>
      <c r="B2580"/>
      <c r="C2580" s="19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</row>
    <row r="2581" spans="1:17" s="26" customFormat="1" x14ac:dyDescent="0.2">
      <c r="A2581"/>
      <c r="B2581"/>
      <c r="C2581" s="19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  <c r="Q2581"/>
    </row>
    <row r="2582" spans="1:17" s="26" customFormat="1" x14ac:dyDescent="0.2">
      <c r="A2582"/>
      <c r="B2582"/>
      <c r="C2582" s="19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  <c r="Q2582"/>
    </row>
    <row r="2583" spans="1:17" s="26" customFormat="1" x14ac:dyDescent="0.2">
      <c r="A2583"/>
      <c r="B2583"/>
      <c r="C2583" s="19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</row>
    <row r="2584" spans="1:17" s="26" customFormat="1" x14ac:dyDescent="0.2">
      <c r="A2584"/>
      <c r="B2584"/>
      <c r="C2584" s="19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  <c r="Q2584"/>
    </row>
    <row r="2585" spans="1:17" s="26" customFormat="1" x14ac:dyDescent="0.2">
      <c r="A2585"/>
      <c r="B2585"/>
      <c r="C2585" s="19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  <c r="Q2585"/>
    </row>
    <row r="2586" spans="1:17" s="26" customFormat="1" x14ac:dyDescent="0.2">
      <c r="A2586"/>
      <c r="B2586"/>
      <c r="C2586" s="19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</row>
    <row r="2587" spans="1:17" s="26" customFormat="1" x14ac:dyDescent="0.2">
      <c r="A2587"/>
      <c r="B2587"/>
      <c r="C2587" s="19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  <c r="Q2587"/>
    </row>
    <row r="2588" spans="1:17" s="26" customFormat="1" x14ac:dyDescent="0.2">
      <c r="A2588"/>
      <c r="B2588"/>
      <c r="C2588" s="19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  <c r="Q2588"/>
    </row>
    <row r="2589" spans="1:17" s="26" customFormat="1" x14ac:dyDescent="0.2">
      <c r="A2589"/>
      <c r="B2589"/>
      <c r="C2589" s="1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</row>
    <row r="2590" spans="1:17" s="26" customFormat="1" x14ac:dyDescent="0.2">
      <c r="A2590"/>
      <c r="B2590"/>
      <c r="C2590" s="19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  <c r="Q2590"/>
    </row>
    <row r="2591" spans="1:17" s="26" customFormat="1" x14ac:dyDescent="0.2">
      <c r="A2591"/>
      <c r="B2591"/>
      <c r="C2591" s="19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  <c r="Q2591"/>
    </row>
    <row r="2592" spans="1:17" s="26" customFormat="1" x14ac:dyDescent="0.2">
      <c r="A2592"/>
      <c r="B2592"/>
      <c r="C2592" s="19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</row>
    <row r="2593" spans="1:17" s="26" customFormat="1" x14ac:dyDescent="0.2">
      <c r="A2593"/>
      <c r="B2593"/>
      <c r="C2593" s="19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  <c r="Q2593"/>
    </row>
    <row r="2594" spans="1:17" s="26" customFormat="1" x14ac:dyDescent="0.2">
      <c r="A2594"/>
      <c r="B2594"/>
      <c r="C2594" s="19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  <c r="Q2594"/>
    </row>
    <row r="2595" spans="1:17" s="26" customFormat="1" x14ac:dyDescent="0.2">
      <c r="A2595"/>
      <c r="B2595"/>
      <c r="C2595" s="19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</row>
    <row r="2596" spans="1:17" s="26" customFormat="1" x14ac:dyDescent="0.2">
      <c r="A2596"/>
      <c r="B2596"/>
      <c r="C2596" s="19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  <c r="Q2596"/>
    </row>
    <row r="2597" spans="1:17" s="26" customFormat="1" x14ac:dyDescent="0.2">
      <c r="A2597"/>
      <c r="B2597"/>
      <c r="C2597" s="19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  <c r="Q2597"/>
    </row>
    <row r="2598" spans="1:17" s="26" customFormat="1" x14ac:dyDescent="0.2">
      <c r="A2598"/>
      <c r="B2598"/>
      <c r="C2598" s="19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</row>
    <row r="2599" spans="1:17" s="26" customFormat="1" x14ac:dyDescent="0.2">
      <c r="A2599"/>
      <c r="B2599"/>
      <c r="C2599" s="1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  <c r="Q2599"/>
    </row>
    <row r="2600" spans="1:17" s="26" customFormat="1" x14ac:dyDescent="0.2">
      <c r="A2600"/>
      <c r="B2600"/>
      <c r="C2600" s="19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  <c r="Q2600"/>
    </row>
    <row r="2601" spans="1:17" s="26" customFormat="1" x14ac:dyDescent="0.2">
      <c r="A2601"/>
      <c r="B2601"/>
      <c r="C2601" s="19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</row>
    <row r="2602" spans="1:17" s="26" customFormat="1" x14ac:dyDescent="0.2">
      <c r="A2602"/>
      <c r="B2602"/>
      <c r="C2602" s="19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  <c r="Q2602"/>
    </row>
    <row r="2603" spans="1:17" s="26" customFormat="1" x14ac:dyDescent="0.2">
      <c r="A2603"/>
      <c r="B2603"/>
      <c r="C2603" s="19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  <c r="Q2603"/>
    </row>
    <row r="2604" spans="1:17" s="26" customFormat="1" x14ac:dyDescent="0.2">
      <c r="A2604"/>
      <c r="B2604"/>
      <c r="C2604" s="19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</row>
    <row r="2605" spans="1:17" s="26" customFormat="1" x14ac:dyDescent="0.2">
      <c r="A2605"/>
      <c r="B2605"/>
      <c r="C2605" s="19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  <c r="Q2605"/>
    </row>
    <row r="2606" spans="1:17" s="26" customFormat="1" x14ac:dyDescent="0.2">
      <c r="A2606"/>
      <c r="B2606"/>
      <c r="C2606" s="19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  <c r="Q2606"/>
    </row>
    <row r="2607" spans="1:17" s="26" customFormat="1" x14ac:dyDescent="0.2">
      <c r="A2607"/>
      <c r="B2607"/>
      <c r="C2607" s="19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</row>
    <row r="2608" spans="1:17" s="26" customFormat="1" x14ac:dyDescent="0.2">
      <c r="A2608"/>
      <c r="B2608"/>
      <c r="C2608" s="19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  <c r="Q2608"/>
    </row>
    <row r="2609" spans="1:17" s="26" customFormat="1" x14ac:dyDescent="0.2">
      <c r="A2609"/>
      <c r="B2609"/>
      <c r="C2609" s="1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  <c r="Q2609"/>
    </row>
    <row r="2610" spans="1:17" s="26" customFormat="1" x14ac:dyDescent="0.2">
      <c r="A2610"/>
      <c r="B2610"/>
      <c r="C2610" s="19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</row>
    <row r="2611" spans="1:17" s="26" customFormat="1" x14ac:dyDescent="0.2">
      <c r="A2611"/>
      <c r="B2611"/>
      <c r="C2611" s="19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  <c r="Q2611"/>
    </row>
    <row r="2612" spans="1:17" s="26" customFormat="1" x14ac:dyDescent="0.2">
      <c r="A2612"/>
      <c r="B2612"/>
      <c r="C2612" s="19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  <c r="Q2612"/>
    </row>
    <row r="2613" spans="1:17" s="26" customFormat="1" x14ac:dyDescent="0.2">
      <c r="A2613"/>
      <c r="B2613"/>
      <c r="C2613" s="19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</row>
    <row r="2614" spans="1:17" s="26" customFormat="1" x14ac:dyDescent="0.2">
      <c r="A2614"/>
      <c r="B2614"/>
      <c r="C2614" s="19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  <c r="Q2614"/>
    </row>
    <row r="2615" spans="1:17" s="26" customFormat="1" x14ac:dyDescent="0.2">
      <c r="A2615"/>
      <c r="B2615"/>
      <c r="C2615" s="19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  <c r="Q2615"/>
    </row>
    <row r="2616" spans="1:17" s="26" customFormat="1" x14ac:dyDescent="0.2">
      <c r="A2616"/>
      <c r="B2616"/>
      <c r="C2616" s="19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</row>
    <row r="2617" spans="1:17" s="26" customFormat="1" x14ac:dyDescent="0.2">
      <c r="A2617"/>
      <c r="B2617"/>
      <c r="C2617" s="19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  <c r="Q2617"/>
    </row>
    <row r="2618" spans="1:17" s="26" customFormat="1" x14ac:dyDescent="0.2">
      <c r="A2618"/>
      <c r="B2618"/>
      <c r="C2618" s="19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  <c r="Q2618"/>
    </row>
    <row r="2619" spans="1:17" s="26" customFormat="1" x14ac:dyDescent="0.2">
      <c r="A2619"/>
      <c r="B2619"/>
      <c r="C2619" s="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</row>
    <row r="2620" spans="1:17" s="26" customFormat="1" x14ac:dyDescent="0.2">
      <c r="A2620"/>
      <c r="B2620"/>
      <c r="C2620" s="19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  <c r="Q2620"/>
    </row>
    <row r="2621" spans="1:17" s="26" customFormat="1" x14ac:dyDescent="0.2">
      <c r="A2621"/>
      <c r="B2621"/>
      <c r="C2621" s="19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  <c r="Q2621"/>
    </row>
    <row r="2622" spans="1:17" s="26" customFormat="1" x14ac:dyDescent="0.2">
      <c r="A2622"/>
      <c r="B2622"/>
      <c r="C2622" s="19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</row>
    <row r="2623" spans="1:17" s="26" customFormat="1" x14ac:dyDescent="0.2">
      <c r="A2623"/>
      <c r="B2623"/>
      <c r="C2623" s="19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  <c r="Q2623"/>
    </row>
    <row r="2624" spans="1:17" s="26" customFormat="1" x14ac:dyDescent="0.2">
      <c r="A2624"/>
      <c r="B2624"/>
      <c r="C2624" s="19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  <c r="Q2624"/>
    </row>
    <row r="2625" spans="1:17" s="26" customFormat="1" x14ac:dyDescent="0.2">
      <c r="A2625"/>
      <c r="B2625"/>
      <c r="C2625" s="19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</row>
    <row r="2626" spans="1:17" s="26" customFormat="1" x14ac:dyDescent="0.2">
      <c r="A2626"/>
      <c r="B2626"/>
      <c r="C2626" s="19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  <c r="Q2626"/>
    </row>
    <row r="2627" spans="1:17" s="26" customFormat="1" x14ac:dyDescent="0.2">
      <c r="A2627"/>
      <c r="B2627"/>
      <c r="C2627" s="19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  <c r="Q2627"/>
    </row>
    <row r="2628" spans="1:17" s="26" customFormat="1" x14ac:dyDescent="0.2">
      <c r="A2628"/>
      <c r="B2628"/>
      <c r="C2628" s="19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</row>
    <row r="2629" spans="1:17" s="26" customFormat="1" x14ac:dyDescent="0.2">
      <c r="A2629"/>
      <c r="B2629"/>
      <c r="C2629" s="1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  <c r="Q2629"/>
    </row>
    <row r="2630" spans="1:17" s="26" customFormat="1" x14ac:dyDescent="0.2">
      <c r="A2630"/>
      <c r="B2630"/>
      <c r="C2630" s="19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  <c r="Q2630"/>
    </row>
    <row r="2631" spans="1:17" s="26" customFormat="1" x14ac:dyDescent="0.2">
      <c r="A2631"/>
      <c r="B2631"/>
      <c r="C2631" s="19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</row>
    <row r="2632" spans="1:17" s="26" customFormat="1" x14ac:dyDescent="0.2">
      <c r="A2632"/>
      <c r="B2632"/>
      <c r="C2632" s="19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  <c r="Q2632"/>
    </row>
    <row r="2633" spans="1:17" s="26" customFormat="1" x14ac:dyDescent="0.2">
      <c r="A2633"/>
      <c r="B2633"/>
      <c r="C2633" s="19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  <c r="Q2633"/>
    </row>
    <row r="2634" spans="1:17" s="26" customFormat="1" x14ac:dyDescent="0.2">
      <c r="A2634"/>
      <c r="B2634"/>
      <c r="C2634" s="19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</row>
    <row r="2635" spans="1:17" s="26" customFormat="1" x14ac:dyDescent="0.2">
      <c r="A2635"/>
      <c r="B2635"/>
      <c r="C2635" s="19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  <c r="Q2635"/>
    </row>
    <row r="2636" spans="1:17" s="26" customFormat="1" x14ac:dyDescent="0.2">
      <c r="A2636"/>
      <c r="B2636"/>
      <c r="C2636" s="19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  <c r="Q2636"/>
    </row>
    <row r="2637" spans="1:17" s="26" customFormat="1" x14ac:dyDescent="0.2">
      <c r="A2637"/>
      <c r="B2637"/>
      <c r="C2637" s="19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</row>
    <row r="2638" spans="1:17" s="26" customFormat="1" x14ac:dyDescent="0.2">
      <c r="A2638"/>
      <c r="B2638"/>
      <c r="C2638" s="19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  <c r="Q2638"/>
    </row>
    <row r="2639" spans="1:17" s="26" customFormat="1" x14ac:dyDescent="0.2">
      <c r="A2639"/>
      <c r="B2639"/>
      <c r="C2639" s="1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  <c r="Q2639"/>
    </row>
    <row r="2640" spans="1:17" s="26" customFormat="1" x14ac:dyDescent="0.2">
      <c r="A2640"/>
      <c r="B2640"/>
      <c r="C2640" s="19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</row>
    <row r="2641" spans="1:17" s="26" customFormat="1" x14ac:dyDescent="0.2">
      <c r="A2641"/>
      <c r="B2641"/>
      <c r="C2641" s="19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  <c r="Q2641"/>
    </row>
    <row r="2642" spans="1:17" s="26" customFormat="1" x14ac:dyDescent="0.2">
      <c r="A2642"/>
      <c r="B2642"/>
      <c r="C2642" s="19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  <c r="Q2642"/>
    </row>
    <row r="2643" spans="1:17" s="26" customFormat="1" x14ac:dyDescent="0.2">
      <c r="A2643"/>
      <c r="B2643"/>
      <c r="C2643" s="19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</row>
    <row r="2644" spans="1:17" s="26" customFormat="1" x14ac:dyDescent="0.2">
      <c r="A2644"/>
      <c r="B2644"/>
      <c r="C2644" s="19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  <c r="Q2644"/>
    </row>
    <row r="2645" spans="1:17" s="26" customFormat="1" x14ac:dyDescent="0.2">
      <c r="A2645"/>
      <c r="B2645"/>
      <c r="C2645" s="19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  <c r="Q2645"/>
    </row>
    <row r="2646" spans="1:17" s="26" customFormat="1" x14ac:dyDescent="0.2">
      <c r="A2646"/>
      <c r="B2646"/>
      <c r="C2646" s="19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</row>
    <row r="2647" spans="1:17" s="26" customFormat="1" x14ac:dyDescent="0.2">
      <c r="A2647"/>
      <c r="B2647"/>
      <c r="C2647" s="19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  <c r="Q2647"/>
    </row>
    <row r="2648" spans="1:17" s="26" customFormat="1" x14ac:dyDescent="0.2">
      <c r="A2648"/>
      <c r="B2648"/>
      <c r="C2648" s="19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  <c r="Q2648"/>
    </row>
    <row r="2649" spans="1:17" s="26" customFormat="1" x14ac:dyDescent="0.2">
      <c r="A2649"/>
      <c r="B2649"/>
      <c r="C2649" s="1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</row>
    <row r="2650" spans="1:17" s="26" customFormat="1" x14ac:dyDescent="0.2">
      <c r="A2650"/>
      <c r="B2650"/>
      <c r="C2650" s="19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  <c r="Q2650"/>
    </row>
    <row r="2651" spans="1:17" s="26" customFormat="1" x14ac:dyDescent="0.2">
      <c r="A2651"/>
      <c r="B2651"/>
      <c r="C2651" s="19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  <c r="Q2651"/>
    </row>
    <row r="2652" spans="1:17" s="26" customFormat="1" x14ac:dyDescent="0.2">
      <c r="A2652"/>
      <c r="B2652"/>
      <c r="C2652" s="19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</row>
    <row r="2653" spans="1:17" s="26" customFormat="1" x14ac:dyDescent="0.2">
      <c r="A2653"/>
      <c r="B2653"/>
      <c r="C2653" s="19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  <c r="Q2653"/>
    </row>
    <row r="2654" spans="1:17" s="26" customFormat="1" x14ac:dyDescent="0.2">
      <c r="A2654"/>
      <c r="B2654"/>
      <c r="C2654" s="19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  <c r="Q2654"/>
    </row>
    <row r="2655" spans="1:17" s="26" customFormat="1" x14ac:dyDescent="0.2">
      <c r="A2655"/>
      <c r="B2655"/>
      <c r="C2655" s="19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</row>
    <row r="2656" spans="1:17" s="26" customFormat="1" x14ac:dyDescent="0.2">
      <c r="A2656"/>
      <c r="B2656"/>
      <c r="C2656" s="19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  <c r="Q2656"/>
    </row>
    <row r="2657" spans="1:17" s="26" customFormat="1" x14ac:dyDescent="0.2">
      <c r="A2657"/>
      <c r="B2657"/>
      <c r="C2657" s="19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  <c r="Q2657"/>
    </row>
    <row r="2658" spans="1:17" s="26" customFormat="1" x14ac:dyDescent="0.2">
      <c r="A2658"/>
      <c r="B2658"/>
      <c r="C2658" s="19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</row>
    <row r="2659" spans="1:17" s="26" customFormat="1" x14ac:dyDescent="0.2">
      <c r="A2659"/>
      <c r="B2659"/>
      <c r="C2659" s="1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  <c r="Q2659"/>
    </row>
    <row r="2660" spans="1:17" s="26" customFormat="1" x14ac:dyDescent="0.2">
      <c r="A2660"/>
      <c r="B2660"/>
      <c r="C2660" s="19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  <c r="Q2660"/>
    </row>
    <row r="2661" spans="1:17" s="26" customFormat="1" x14ac:dyDescent="0.2">
      <c r="A2661"/>
      <c r="B2661"/>
      <c r="C2661" s="19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</row>
    <row r="2662" spans="1:17" s="26" customFormat="1" x14ac:dyDescent="0.2">
      <c r="A2662"/>
      <c r="B2662"/>
      <c r="C2662" s="19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  <c r="Q2662"/>
    </row>
    <row r="2663" spans="1:17" s="26" customFormat="1" x14ac:dyDescent="0.2">
      <c r="A2663"/>
      <c r="B2663"/>
      <c r="C2663" s="19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  <c r="Q2663"/>
    </row>
    <row r="2664" spans="1:17" s="26" customFormat="1" x14ac:dyDescent="0.2">
      <c r="A2664"/>
      <c r="B2664"/>
      <c r="C2664" s="19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</row>
    <row r="2665" spans="1:17" s="26" customFormat="1" x14ac:dyDescent="0.2">
      <c r="A2665"/>
      <c r="B2665"/>
      <c r="C2665" s="19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  <c r="Q2665"/>
    </row>
    <row r="2666" spans="1:17" s="26" customFormat="1" x14ac:dyDescent="0.2">
      <c r="A2666"/>
      <c r="B2666"/>
      <c r="C2666" s="19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  <c r="Q2666"/>
    </row>
    <row r="2667" spans="1:17" s="26" customFormat="1" x14ac:dyDescent="0.2">
      <c r="A2667"/>
      <c r="B2667"/>
      <c r="C2667" s="19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</row>
    <row r="2668" spans="1:17" s="26" customFormat="1" x14ac:dyDescent="0.2">
      <c r="A2668"/>
      <c r="B2668"/>
      <c r="C2668" s="19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  <c r="Q2668"/>
    </row>
    <row r="2669" spans="1:17" s="26" customFormat="1" x14ac:dyDescent="0.2">
      <c r="A2669"/>
      <c r="B2669"/>
      <c r="C2669" s="1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  <c r="Q2669"/>
    </row>
    <row r="2670" spans="1:17" s="26" customFormat="1" x14ac:dyDescent="0.2">
      <c r="A2670"/>
      <c r="B2670"/>
      <c r="C2670" s="19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</row>
    <row r="2671" spans="1:17" s="26" customFormat="1" x14ac:dyDescent="0.2">
      <c r="A2671"/>
      <c r="B2671"/>
      <c r="C2671" s="19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  <c r="Q2671"/>
    </row>
    <row r="2672" spans="1:17" s="26" customFormat="1" x14ac:dyDescent="0.2">
      <c r="A2672"/>
      <c r="B2672"/>
      <c r="C2672" s="19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  <c r="Q2672"/>
    </row>
    <row r="2673" spans="1:17" s="26" customFormat="1" x14ac:dyDescent="0.2">
      <c r="A2673"/>
      <c r="B2673"/>
      <c r="C2673" s="19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</row>
    <row r="2674" spans="1:17" s="26" customFormat="1" x14ac:dyDescent="0.2">
      <c r="A2674"/>
      <c r="B2674"/>
      <c r="C2674" s="19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  <c r="Q2674"/>
    </row>
    <row r="2675" spans="1:17" s="26" customFormat="1" x14ac:dyDescent="0.2">
      <c r="A2675"/>
      <c r="B2675"/>
      <c r="C2675" s="19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  <c r="Q2675"/>
    </row>
    <row r="2676" spans="1:17" s="26" customFormat="1" x14ac:dyDescent="0.2">
      <c r="A2676"/>
      <c r="B2676"/>
      <c r="C2676" s="19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</row>
    <row r="2677" spans="1:17" s="26" customFormat="1" x14ac:dyDescent="0.2">
      <c r="A2677"/>
      <c r="B2677"/>
      <c r="C2677" s="19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  <c r="Q2677"/>
    </row>
    <row r="2678" spans="1:17" s="26" customFormat="1" x14ac:dyDescent="0.2">
      <c r="A2678"/>
      <c r="B2678"/>
      <c r="C2678" s="19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  <c r="Q2678"/>
    </row>
    <row r="2679" spans="1:17" s="26" customFormat="1" x14ac:dyDescent="0.2">
      <c r="A2679"/>
      <c r="B2679"/>
      <c r="C2679" s="1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</row>
    <row r="2680" spans="1:17" s="26" customFormat="1" x14ac:dyDescent="0.2">
      <c r="A2680"/>
      <c r="B2680"/>
      <c r="C2680" s="19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  <c r="Q2680"/>
    </row>
    <row r="2681" spans="1:17" s="26" customFormat="1" x14ac:dyDescent="0.2">
      <c r="A2681"/>
      <c r="B2681"/>
      <c r="C2681" s="19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  <c r="Q2681"/>
    </row>
    <row r="2682" spans="1:17" s="26" customFormat="1" x14ac:dyDescent="0.2">
      <c r="A2682"/>
      <c r="B2682"/>
      <c r="C2682" s="19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</row>
    <row r="2683" spans="1:17" s="26" customFormat="1" x14ac:dyDescent="0.2">
      <c r="A2683"/>
      <c r="B2683"/>
      <c r="C2683" s="19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  <c r="Q2683"/>
    </row>
    <row r="2684" spans="1:17" s="26" customFormat="1" x14ac:dyDescent="0.2">
      <c r="A2684"/>
      <c r="B2684"/>
      <c r="C2684" s="19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  <c r="Q2684"/>
    </row>
    <row r="2685" spans="1:17" s="26" customFormat="1" x14ac:dyDescent="0.2">
      <c r="A2685"/>
      <c r="B2685"/>
      <c r="C2685" s="19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</row>
    <row r="2686" spans="1:17" s="26" customFormat="1" x14ac:dyDescent="0.2">
      <c r="A2686"/>
      <c r="B2686"/>
      <c r="C2686" s="19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  <c r="Q2686"/>
    </row>
    <row r="2687" spans="1:17" s="26" customFormat="1" x14ac:dyDescent="0.2">
      <c r="A2687"/>
      <c r="B2687"/>
      <c r="C2687" s="19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  <c r="Q2687"/>
    </row>
    <row r="2688" spans="1:17" s="26" customFormat="1" x14ac:dyDescent="0.2">
      <c r="A2688"/>
      <c r="B2688"/>
      <c r="C2688" s="19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</row>
    <row r="2689" spans="1:17" s="26" customFormat="1" x14ac:dyDescent="0.2">
      <c r="A2689"/>
      <c r="B2689"/>
      <c r="C2689" s="1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  <c r="Q2689"/>
    </row>
    <row r="2690" spans="1:17" s="26" customFormat="1" x14ac:dyDescent="0.2">
      <c r="A2690"/>
      <c r="B2690"/>
      <c r="C2690" s="19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  <c r="Q2690"/>
    </row>
    <row r="2691" spans="1:17" s="26" customFormat="1" x14ac:dyDescent="0.2">
      <c r="A2691"/>
      <c r="B2691"/>
      <c r="C2691" s="19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</row>
    <row r="2692" spans="1:17" s="26" customFormat="1" x14ac:dyDescent="0.2">
      <c r="A2692"/>
      <c r="B2692"/>
      <c r="C2692" s="19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  <c r="Q2692"/>
    </row>
    <row r="2693" spans="1:17" s="26" customFormat="1" x14ac:dyDescent="0.2">
      <c r="A2693"/>
      <c r="B2693"/>
      <c r="C2693" s="19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  <c r="Q2693"/>
    </row>
    <row r="2694" spans="1:17" s="26" customFormat="1" x14ac:dyDescent="0.2">
      <c r="A2694"/>
      <c r="B2694"/>
      <c r="C2694" s="19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</row>
    <row r="2695" spans="1:17" s="26" customFormat="1" x14ac:dyDescent="0.2">
      <c r="A2695"/>
      <c r="B2695"/>
      <c r="C2695" s="19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  <c r="Q2695"/>
    </row>
    <row r="2696" spans="1:17" s="26" customFormat="1" x14ac:dyDescent="0.2">
      <c r="A2696"/>
      <c r="B2696"/>
      <c r="C2696" s="19"/>
      <c r="D2696"/>
      <c r="E2696"/>
      <c r="F2696"/>
      <c r="G2696"/>
      <c r="H2696"/>
      <c r="I2696"/>
      <c r="J2696"/>
      <c r="K2696"/>
      <c r="L2696"/>
      <c r="M2696"/>
      <c r="N2696"/>
      <c r="O2696"/>
      <c r="P2696"/>
      <c r="Q2696"/>
    </row>
    <row r="2697" spans="1:17" s="26" customFormat="1" x14ac:dyDescent="0.2">
      <c r="A2697"/>
      <c r="B2697"/>
      <c r="C2697" s="19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</row>
    <row r="2698" spans="1:17" s="26" customFormat="1" x14ac:dyDescent="0.2">
      <c r="A2698"/>
      <c r="B2698"/>
      <c r="C2698" s="19"/>
      <c r="D2698"/>
      <c r="E2698"/>
      <c r="F2698"/>
      <c r="G2698"/>
      <c r="H2698"/>
      <c r="I2698"/>
      <c r="J2698"/>
      <c r="K2698"/>
      <c r="L2698"/>
      <c r="M2698"/>
      <c r="N2698"/>
      <c r="O2698"/>
      <c r="P2698"/>
      <c r="Q2698"/>
    </row>
    <row r="2699" spans="1:17" s="26" customFormat="1" x14ac:dyDescent="0.2">
      <c r="A2699"/>
      <c r="B2699"/>
      <c r="C2699" s="19"/>
      <c r="D2699"/>
      <c r="E2699"/>
      <c r="F2699"/>
      <c r="G2699"/>
      <c r="H2699"/>
      <c r="I2699"/>
      <c r="J2699"/>
      <c r="K2699"/>
      <c r="L2699"/>
      <c r="M2699"/>
      <c r="N2699"/>
      <c r="O2699"/>
      <c r="P2699"/>
      <c r="Q2699"/>
    </row>
    <row r="2700" spans="1:17" s="26" customFormat="1" x14ac:dyDescent="0.2">
      <c r="A2700"/>
      <c r="B2700"/>
      <c r="C2700" s="19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</row>
    <row r="2701" spans="1:17" s="26" customFormat="1" x14ac:dyDescent="0.2">
      <c r="A2701"/>
      <c r="B2701"/>
      <c r="C2701" s="19"/>
      <c r="D2701"/>
      <c r="E2701"/>
      <c r="F2701"/>
      <c r="G2701"/>
      <c r="H2701"/>
      <c r="I2701"/>
      <c r="J2701"/>
      <c r="K2701"/>
      <c r="L2701"/>
      <c r="M2701"/>
      <c r="N2701"/>
      <c r="O2701"/>
      <c r="P2701"/>
      <c r="Q2701"/>
    </row>
    <row r="2702" spans="1:17" s="26" customFormat="1" x14ac:dyDescent="0.2">
      <c r="A2702"/>
      <c r="B2702"/>
      <c r="C2702" s="19"/>
      <c r="D2702"/>
      <c r="E2702"/>
      <c r="F2702"/>
      <c r="G2702"/>
      <c r="H2702"/>
      <c r="I2702"/>
      <c r="J2702"/>
      <c r="K2702"/>
      <c r="L2702"/>
      <c r="M2702"/>
      <c r="N2702"/>
      <c r="O2702"/>
      <c r="P2702"/>
      <c r="Q2702"/>
    </row>
    <row r="2703" spans="1:17" s="26" customFormat="1" x14ac:dyDescent="0.2">
      <c r="A2703"/>
      <c r="B2703"/>
      <c r="C2703" s="19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</row>
    <row r="2704" spans="1:17" s="26" customFormat="1" x14ac:dyDescent="0.2">
      <c r="A2704"/>
      <c r="B2704"/>
      <c r="C2704" s="19"/>
      <c r="D2704"/>
      <c r="E2704"/>
      <c r="F2704"/>
      <c r="G2704"/>
      <c r="H2704"/>
      <c r="I2704"/>
      <c r="J2704"/>
      <c r="K2704"/>
      <c r="L2704"/>
      <c r="M2704"/>
      <c r="N2704"/>
      <c r="O2704"/>
      <c r="P2704"/>
      <c r="Q2704"/>
    </row>
    <row r="2705" spans="1:17" s="26" customFormat="1" x14ac:dyDescent="0.2">
      <c r="A2705"/>
      <c r="B2705"/>
      <c r="C2705" s="19"/>
      <c r="D2705"/>
      <c r="E2705"/>
      <c r="F2705"/>
      <c r="G2705"/>
      <c r="H2705"/>
      <c r="I2705"/>
      <c r="J2705"/>
      <c r="K2705"/>
      <c r="L2705"/>
      <c r="M2705"/>
      <c r="N2705"/>
      <c r="O2705"/>
      <c r="P2705"/>
      <c r="Q2705"/>
    </row>
    <row r="2706" spans="1:17" s="26" customFormat="1" x14ac:dyDescent="0.2">
      <c r="A2706"/>
      <c r="B2706"/>
      <c r="C2706" s="19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</row>
    <row r="2707" spans="1:17" s="26" customFormat="1" x14ac:dyDescent="0.2">
      <c r="A2707"/>
      <c r="B2707"/>
      <c r="C2707" s="19"/>
      <c r="D2707"/>
      <c r="E2707"/>
      <c r="F2707"/>
      <c r="G2707"/>
      <c r="H2707"/>
      <c r="I2707"/>
      <c r="J2707"/>
      <c r="K2707"/>
      <c r="L2707"/>
      <c r="M2707"/>
      <c r="N2707"/>
      <c r="O2707"/>
      <c r="P2707"/>
      <c r="Q2707"/>
    </row>
    <row r="2708" spans="1:17" s="26" customFormat="1" x14ac:dyDescent="0.2">
      <c r="A2708"/>
      <c r="B2708"/>
      <c r="C2708" s="19"/>
      <c r="D2708"/>
      <c r="E2708"/>
      <c r="F2708"/>
      <c r="G2708"/>
      <c r="H2708"/>
      <c r="I2708"/>
      <c r="J2708"/>
      <c r="K2708"/>
      <c r="L2708"/>
      <c r="M2708"/>
      <c r="N2708"/>
      <c r="O2708"/>
      <c r="P2708"/>
      <c r="Q2708"/>
    </row>
    <row r="2709" spans="1:17" s="26" customFormat="1" x14ac:dyDescent="0.2">
      <c r="A2709"/>
      <c r="B2709"/>
      <c r="C2709" s="1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</row>
    <row r="2710" spans="1:17" s="26" customFormat="1" x14ac:dyDescent="0.2">
      <c r="A2710"/>
      <c r="B2710"/>
      <c r="C2710" s="19"/>
      <c r="D2710"/>
      <c r="E2710"/>
      <c r="F2710"/>
      <c r="G2710"/>
      <c r="H2710"/>
      <c r="I2710"/>
      <c r="J2710"/>
      <c r="K2710"/>
      <c r="L2710"/>
      <c r="M2710"/>
      <c r="N2710"/>
      <c r="O2710"/>
      <c r="P2710"/>
      <c r="Q2710"/>
    </row>
    <row r="2711" spans="1:17" s="26" customFormat="1" x14ac:dyDescent="0.2">
      <c r="A2711"/>
      <c r="B2711"/>
      <c r="C2711" s="19"/>
      <c r="D2711"/>
      <c r="E2711"/>
      <c r="F2711"/>
      <c r="G2711"/>
      <c r="H2711"/>
      <c r="I2711"/>
      <c r="J2711"/>
      <c r="K2711"/>
      <c r="L2711"/>
      <c r="M2711"/>
      <c r="N2711"/>
      <c r="O2711"/>
      <c r="P2711"/>
      <c r="Q2711"/>
    </row>
    <row r="2712" spans="1:17" s="26" customFormat="1" x14ac:dyDescent="0.2">
      <c r="A2712"/>
      <c r="B2712"/>
      <c r="C2712" s="19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</row>
    <row r="2713" spans="1:17" s="26" customFormat="1" x14ac:dyDescent="0.2">
      <c r="A2713"/>
      <c r="B2713"/>
      <c r="C2713" s="19"/>
      <c r="D2713"/>
      <c r="E2713"/>
      <c r="F2713"/>
      <c r="G2713"/>
      <c r="H2713"/>
      <c r="I2713"/>
      <c r="J2713"/>
      <c r="K2713"/>
      <c r="L2713"/>
      <c r="M2713"/>
      <c r="N2713"/>
      <c r="O2713"/>
      <c r="P2713"/>
      <c r="Q2713"/>
    </row>
    <row r="2714" spans="1:17" s="26" customFormat="1" x14ac:dyDescent="0.2">
      <c r="A2714"/>
      <c r="B2714"/>
      <c r="C2714" s="19"/>
      <c r="D2714"/>
      <c r="E2714"/>
      <c r="F2714"/>
      <c r="G2714"/>
      <c r="H2714"/>
      <c r="I2714"/>
      <c r="J2714"/>
      <c r="K2714"/>
      <c r="L2714"/>
      <c r="M2714"/>
      <c r="N2714"/>
      <c r="O2714"/>
      <c r="P2714"/>
      <c r="Q2714"/>
    </row>
    <row r="2715" spans="1:17" s="26" customFormat="1" x14ac:dyDescent="0.2">
      <c r="A2715"/>
      <c r="B2715"/>
      <c r="C2715" s="19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</row>
    <row r="2716" spans="1:17" s="26" customFormat="1" x14ac:dyDescent="0.2">
      <c r="A2716"/>
      <c r="B2716"/>
      <c r="C2716" s="19"/>
      <c r="D2716"/>
      <c r="E2716"/>
      <c r="F2716"/>
      <c r="G2716"/>
      <c r="H2716"/>
      <c r="I2716"/>
      <c r="J2716"/>
      <c r="K2716"/>
      <c r="L2716"/>
      <c r="M2716"/>
      <c r="N2716"/>
      <c r="O2716"/>
      <c r="P2716"/>
      <c r="Q2716"/>
    </row>
    <row r="2717" spans="1:17" s="26" customFormat="1" x14ac:dyDescent="0.2">
      <c r="A2717"/>
      <c r="B2717"/>
      <c r="C2717" s="19"/>
      <c r="D2717"/>
      <c r="E2717"/>
      <c r="F2717"/>
      <c r="G2717"/>
      <c r="H2717"/>
      <c r="I2717"/>
      <c r="J2717"/>
      <c r="K2717"/>
      <c r="L2717"/>
      <c r="M2717"/>
      <c r="N2717"/>
      <c r="O2717"/>
      <c r="P2717"/>
      <c r="Q2717"/>
    </row>
    <row r="2718" spans="1:17" s="26" customFormat="1" x14ac:dyDescent="0.2">
      <c r="A2718"/>
      <c r="B2718"/>
      <c r="C2718" s="19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</row>
    <row r="2719" spans="1:17" s="26" customFormat="1" x14ac:dyDescent="0.2">
      <c r="A2719"/>
      <c r="B2719"/>
      <c r="C2719" s="19"/>
      <c r="D2719"/>
      <c r="E2719"/>
      <c r="F2719"/>
      <c r="G2719"/>
      <c r="H2719"/>
      <c r="I2719"/>
      <c r="J2719"/>
      <c r="K2719"/>
      <c r="L2719"/>
      <c r="M2719"/>
      <c r="N2719"/>
      <c r="O2719"/>
      <c r="P2719"/>
      <c r="Q2719"/>
    </row>
    <row r="2720" spans="1:17" s="26" customFormat="1" x14ac:dyDescent="0.2">
      <c r="A2720"/>
      <c r="B2720"/>
      <c r="C2720" s="19"/>
      <c r="D2720"/>
      <c r="E2720"/>
      <c r="F2720"/>
      <c r="G2720"/>
      <c r="H2720"/>
      <c r="I2720"/>
      <c r="J2720"/>
      <c r="K2720"/>
      <c r="L2720"/>
      <c r="M2720"/>
      <c r="N2720"/>
      <c r="O2720"/>
      <c r="P2720"/>
      <c r="Q2720"/>
    </row>
    <row r="2721" spans="1:17" s="26" customFormat="1" x14ac:dyDescent="0.2">
      <c r="A2721"/>
      <c r="B2721"/>
      <c r="C2721" s="19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</row>
    <row r="2722" spans="1:17" s="26" customFormat="1" x14ac:dyDescent="0.2">
      <c r="A2722"/>
      <c r="B2722"/>
      <c r="C2722" s="19"/>
      <c r="D2722"/>
      <c r="E2722"/>
      <c r="F2722"/>
      <c r="G2722"/>
      <c r="H2722"/>
      <c r="I2722"/>
      <c r="J2722"/>
      <c r="K2722"/>
      <c r="L2722"/>
      <c r="M2722"/>
      <c r="N2722"/>
      <c r="O2722"/>
      <c r="P2722"/>
      <c r="Q2722"/>
    </row>
    <row r="2723" spans="1:17" s="26" customFormat="1" x14ac:dyDescent="0.2">
      <c r="A2723"/>
      <c r="B2723"/>
      <c r="C2723" s="19"/>
      <c r="D2723"/>
      <c r="E2723"/>
      <c r="F2723"/>
      <c r="G2723"/>
      <c r="H2723"/>
      <c r="I2723"/>
      <c r="J2723"/>
      <c r="K2723"/>
      <c r="L2723"/>
      <c r="M2723"/>
      <c r="N2723"/>
      <c r="O2723"/>
      <c r="P2723"/>
      <c r="Q2723"/>
    </row>
    <row r="2724" spans="1:17" s="26" customFormat="1" x14ac:dyDescent="0.2">
      <c r="A2724"/>
      <c r="B2724"/>
      <c r="C2724" s="19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</row>
    <row r="2725" spans="1:17" s="26" customFormat="1" x14ac:dyDescent="0.2">
      <c r="A2725"/>
      <c r="B2725"/>
      <c r="C2725" s="19"/>
      <c r="D2725"/>
      <c r="E2725"/>
      <c r="F2725"/>
      <c r="G2725"/>
      <c r="H2725"/>
      <c r="I2725"/>
      <c r="J2725"/>
      <c r="K2725"/>
      <c r="L2725"/>
      <c r="M2725"/>
      <c r="N2725"/>
      <c r="O2725"/>
      <c r="P2725"/>
      <c r="Q2725"/>
    </row>
    <row r="2726" spans="1:17" s="26" customFormat="1" x14ac:dyDescent="0.2">
      <c r="A2726"/>
      <c r="B2726"/>
      <c r="C2726" s="19"/>
      <c r="D2726"/>
      <c r="E2726"/>
      <c r="F2726"/>
      <c r="G2726"/>
      <c r="H2726"/>
      <c r="I2726"/>
      <c r="J2726"/>
      <c r="K2726"/>
      <c r="L2726"/>
      <c r="M2726"/>
      <c r="N2726"/>
      <c r="O2726"/>
      <c r="P2726"/>
      <c r="Q2726"/>
    </row>
    <row r="2727" spans="1:17" s="26" customFormat="1" x14ac:dyDescent="0.2">
      <c r="A2727"/>
      <c r="B2727"/>
      <c r="C2727" s="19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</row>
    <row r="2728" spans="1:17" s="26" customFormat="1" x14ac:dyDescent="0.2">
      <c r="A2728"/>
      <c r="B2728"/>
      <c r="C2728" s="19"/>
      <c r="D2728"/>
      <c r="E2728"/>
      <c r="F2728"/>
      <c r="G2728"/>
      <c r="H2728"/>
      <c r="I2728"/>
      <c r="J2728"/>
      <c r="K2728"/>
      <c r="L2728"/>
      <c r="M2728"/>
      <c r="N2728"/>
      <c r="O2728"/>
      <c r="P2728"/>
      <c r="Q2728"/>
    </row>
    <row r="2729" spans="1:17" s="26" customFormat="1" x14ac:dyDescent="0.2">
      <c r="A2729"/>
      <c r="B2729"/>
      <c r="C2729" s="1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  <c r="Q2729"/>
    </row>
    <row r="2730" spans="1:17" s="26" customFormat="1" x14ac:dyDescent="0.2">
      <c r="A2730"/>
      <c r="B2730"/>
      <c r="C2730" s="19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</row>
    <row r="2731" spans="1:17" s="26" customFormat="1" x14ac:dyDescent="0.2">
      <c r="A2731"/>
      <c r="B2731"/>
      <c r="C2731" s="19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</row>
    <row r="2732" spans="1:17" s="26" customFormat="1" x14ac:dyDescent="0.2">
      <c r="A2732"/>
      <c r="B2732"/>
      <c r="C2732" s="19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</row>
    <row r="2733" spans="1:17" s="26" customFormat="1" x14ac:dyDescent="0.2">
      <c r="A2733"/>
      <c r="B2733"/>
      <c r="C2733" s="19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</row>
    <row r="2734" spans="1:17" s="26" customFormat="1" x14ac:dyDescent="0.2">
      <c r="A2734"/>
      <c r="B2734"/>
      <c r="C2734" s="19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</row>
    <row r="2735" spans="1:17" s="26" customFormat="1" x14ac:dyDescent="0.2">
      <c r="A2735"/>
      <c r="B2735"/>
      <c r="C2735" s="19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</row>
    <row r="2736" spans="1:17" s="26" customFormat="1" x14ac:dyDescent="0.2">
      <c r="A2736"/>
      <c r="B2736"/>
      <c r="C2736" s="19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</row>
    <row r="2737" spans="1:17" s="26" customFormat="1" x14ac:dyDescent="0.2">
      <c r="A2737"/>
      <c r="B2737"/>
      <c r="C2737" s="19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</row>
    <row r="2738" spans="1:17" s="26" customFormat="1" x14ac:dyDescent="0.2">
      <c r="A2738"/>
      <c r="B2738"/>
      <c r="C2738" s="19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</row>
    <row r="2739" spans="1:17" s="26" customFormat="1" x14ac:dyDescent="0.2">
      <c r="A2739"/>
      <c r="B2739"/>
      <c r="C2739" s="1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</row>
    <row r="2740" spans="1:17" s="26" customFormat="1" x14ac:dyDescent="0.2">
      <c r="A2740"/>
      <c r="B2740"/>
      <c r="C2740" s="19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</row>
    <row r="2741" spans="1:17" s="26" customFormat="1" x14ac:dyDescent="0.2">
      <c r="A2741"/>
      <c r="B2741"/>
      <c r="C2741" s="19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</row>
    <row r="2742" spans="1:17" s="26" customFormat="1" x14ac:dyDescent="0.2">
      <c r="A2742"/>
      <c r="B2742"/>
      <c r="C2742" s="19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</row>
    <row r="2743" spans="1:17" s="26" customFormat="1" x14ac:dyDescent="0.2">
      <c r="A2743"/>
      <c r="B2743"/>
      <c r="C2743" s="19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</row>
    <row r="2744" spans="1:17" s="26" customFormat="1" x14ac:dyDescent="0.2">
      <c r="A2744"/>
      <c r="B2744"/>
      <c r="C2744" s="19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</row>
    <row r="2745" spans="1:17" s="26" customFormat="1" x14ac:dyDescent="0.2">
      <c r="A2745"/>
      <c r="B2745"/>
      <c r="C2745" s="19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</row>
    <row r="2746" spans="1:17" s="26" customFormat="1" x14ac:dyDescent="0.2">
      <c r="A2746"/>
      <c r="B2746"/>
      <c r="C2746" s="19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</row>
    <row r="2747" spans="1:17" s="26" customFormat="1" x14ac:dyDescent="0.2">
      <c r="A2747"/>
      <c r="B2747"/>
      <c r="C2747" s="19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</row>
    <row r="2748" spans="1:17" s="26" customFormat="1" x14ac:dyDescent="0.2">
      <c r="A2748"/>
      <c r="B2748"/>
      <c r="C2748" s="19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</row>
    <row r="2749" spans="1:17" s="26" customFormat="1" x14ac:dyDescent="0.2">
      <c r="A2749"/>
      <c r="B2749"/>
      <c r="C2749" s="1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</row>
    <row r="2750" spans="1:17" s="26" customFormat="1" x14ac:dyDescent="0.2">
      <c r="A2750"/>
      <c r="B2750"/>
      <c r="C2750" s="19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</row>
    <row r="2751" spans="1:17" s="26" customFormat="1" x14ac:dyDescent="0.2">
      <c r="A2751"/>
      <c r="B2751"/>
      <c r="C2751" s="19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</row>
    <row r="2752" spans="1:17" s="26" customFormat="1" x14ac:dyDescent="0.2">
      <c r="A2752"/>
      <c r="B2752"/>
      <c r="C2752" s="19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</row>
    <row r="2753" spans="1:17" s="26" customFormat="1" x14ac:dyDescent="0.2">
      <c r="A2753"/>
      <c r="B2753"/>
      <c r="C2753" s="19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</row>
    <row r="2754" spans="1:17" s="26" customFormat="1" x14ac:dyDescent="0.2">
      <c r="A2754"/>
      <c r="B2754"/>
      <c r="C2754" s="19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</row>
    <row r="2755" spans="1:17" s="26" customFormat="1" x14ac:dyDescent="0.2">
      <c r="A2755"/>
      <c r="B2755"/>
      <c r="C2755" s="19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</row>
    <row r="2756" spans="1:17" s="26" customFormat="1" x14ac:dyDescent="0.2">
      <c r="A2756"/>
      <c r="B2756"/>
      <c r="C2756" s="19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</row>
    <row r="2757" spans="1:17" s="26" customFormat="1" x14ac:dyDescent="0.2">
      <c r="A2757"/>
      <c r="B2757"/>
      <c r="C2757" s="19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</row>
    <row r="2758" spans="1:17" s="26" customFormat="1" x14ac:dyDescent="0.2">
      <c r="A2758"/>
      <c r="B2758"/>
      <c r="C2758" s="19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</row>
    <row r="2759" spans="1:17" s="26" customFormat="1" x14ac:dyDescent="0.2">
      <c r="A2759"/>
      <c r="B2759"/>
      <c r="C2759" s="1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</row>
    <row r="2760" spans="1:17" s="26" customFormat="1" x14ac:dyDescent="0.2">
      <c r="A2760"/>
      <c r="B2760"/>
      <c r="C2760" s="19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</row>
    <row r="2761" spans="1:17" s="26" customFormat="1" x14ac:dyDescent="0.2">
      <c r="A2761"/>
      <c r="B2761"/>
      <c r="C2761" s="19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</row>
    <row r="2762" spans="1:17" s="26" customFormat="1" x14ac:dyDescent="0.2">
      <c r="A2762"/>
      <c r="B2762"/>
      <c r="C2762" s="19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</row>
    <row r="2763" spans="1:17" s="26" customFormat="1" x14ac:dyDescent="0.2">
      <c r="A2763"/>
      <c r="B2763"/>
      <c r="C2763" s="19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</row>
    <row r="2764" spans="1:17" s="26" customFormat="1" x14ac:dyDescent="0.2">
      <c r="A2764"/>
      <c r="B2764"/>
      <c r="C2764" s="19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</row>
    <row r="2765" spans="1:17" s="26" customFormat="1" x14ac:dyDescent="0.2">
      <c r="A2765"/>
      <c r="B2765"/>
      <c r="C2765" s="19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</row>
    <row r="2766" spans="1:17" s="26" customFormat="1" x14ac:dyDescent="0.2">
      <c r="A2766"/>
      <c r="B2766"/>
      <c r="C2766" s="19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</row>
    <row r="2767" spans="1:17" s="26" customFormat="1" x14ac:dyDescent="0.2">
      <c r="A2767"/>
      <c r="B2767"/>
      <c r="C2767" s="19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</row>
    <row r="2768" spans="1:17" s="26" customFormat="1" x14ac:dyDescent="0.2">
      <c r="A2768"/>
      <c r="B2768"/>
      <c r="C2768" s="19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</row>
    <row r="2769" spans="1:17" s="26" customFormat="1" x14ac:dyDescent="0.2">
      <c r="A2769"/>
      <c r="B2769"/>
      <c r="C2769" s="1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</row>
    <row r="2770" spans="1:17" s="26" customFormat="1" x14ac:dyDescent="0.2">
      <c r="A2770"/>
      <c r="B2770"/>
      <c r="C2770" s="19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</row>
    <row r="2771" spans="1:17" s="26" customFormat="1" x14ac:dyDescent="0.2">
      <c r="A2771"/>
      <c r="B2771"/>
      <c r="C2771" s="19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</row>
    <row r="2772" spans="1:17" s="26" customFormat="1" x14ac:dyDescent="0.2">
      <c r="A2772"/>
      <c r="B2772"/>
      <c r="C2772" s="19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</row>
    <row r="2773" spans="1:17" s="26" customFormat="1" x14ac:dyDescent="0.2">
      <c r="A2773"/>
      <c r="B2773"/>
      <c r="C2773" s="19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  <c r="Q2773"/>
    </row>
    <row r="2774" spans="1:17" s="26" customFormat="1" x14ac:dyDescent="0.2">
      <c r="A2774"/>
      <c r="B2774"/>
      <c r="C2774" s="19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  <c r="Q2774"/>
    </row>
    <row r="2775" spans="1:17" s="26" customFormat="1" x14ac:dyDescent="0.2">
      <c r="A2775"/>
      <c r="B2775"/>
      <c r="C2775" s="19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</row>
    <row r="2776" spans="1:17" s="26" customFormat="1" x14ac:dyDescent="0.2">
      <c r="A2776"/>
      <c r="B2776"/>
      <c r="C2776" s="19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  <c r="Q2776"/>
    </row>
    <row r="2777" spans="1:17" s="26" customFormat="1" x14ac:dyDescent="0.2">
      <c r="A2777"/>
      <c r="B2777"/>
      <c r="C2777" s="19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  <c r="Q2777"/>
    </row>
    <row r="2778" spans="1:17" s="26" customFormat="1" x14ac:dyDescent="0.2">
      <c r="A2778"/>
      <c r="B2778"/>
      <c r="C2778" s="19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</row>
    <row r="2779" spans="1:17" s="26" customFormat="1" x14ac:dyDescent="0.2">
      <c r="A2779"/>
      <c r="B2779"/>
      <c r="C2779" s="1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  <c r="Q2779"/>
    </row>
    <row r="2780" spans="1:17" s="26" customFormat="1" x14ac:dyDescent="0.2">
      <c r="A2780"/>
      <c r="B2780"/>
      <c r="C2780" s="19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</row>
    <row r="2781" spans="1:17" s="26" customFormat="1" x14ac:dyDescent="0.2">
      <c r="A2781"/>
      <c r="B2781"/>
      <c r="C2781" s="19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</row>
    <row r="2782" spans="1:17" s="26" customFormat="1" x14ac:dyDescent="0.2">
      <c r="A2782"/>
      <c r="B2782"/>
      <c r="C2782" s="19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</row>
    <row r="2783" spans="1:17" s="26" customFormat="1" x14ac:dyDescent="0.2">
      <c r="A2783"/>
      <c r="B2783"/>
      <c r="C2783" s="19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  <c r="Q2783"/>
    </row>
    <row r="2784" spans="1:17" s="26" customFormat="1" x14ac:dyDescent="0.2">
      <c r="A2784"/>
      <c r="B2784"/>
      <c r="C2784" s="19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</row>
    <row r="2785" spans="1:17" s="26" customFormat="1" x14ac:dyDescent="0.2">
      <c r="A2785"/>
      <c r="B2785"/>
      <c r="C2785" s="19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</row>
    <row r="2786" spans="1:17" s="26" customFormat="1" x14ac:dyDescent="0.2">
      <c r="A2786"/>
      <c r="B2786"/>
      <c r="C2786" s="19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</row>
    <row r="2787" spans="1:17" s="26" customFormat="1" x14ac:dyDescent="0.2">
      <c r="A2787"/>
      <c r="B2787"/>
      <c r="C2787" s="19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</row>
    <row r="2788" spans="1:17" s="26" customFormat="1" x14ac:dyDescent="0.2">
      <c r="A2788"/>
      <c r="B2788"/>
      <c r="C2788" s="19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  <c r="Q2788"/>
    </row>
    <row r="2789" spans="1:17" s="26" customFormat="1" x14ac:dyDescent="0.2">
      <c r="A2789"/>
      <c r="B2789"/>
      <c r="C2789" s="1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  <c r="Q2789"/>
    </row>
    <row r="2790" spans="1:17" s="26" customFormat="1" x14ac:dyDescent="0.2">
      <c r="A2790"/>
      <c r="B2790"/>
      <c r="C2790" s="19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</row>
    <row r="2791" spans="1:17" s="26" customFormat="1" x14ac:dyDescent="0.2">
      <c r="A2791"/>
      <c r="B2791"/>
      <c r="C2791" s="19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</row>
    <row r="2792" spans="1:17" s="26" customFormat="1" x14ac:dyDescent="0.2">
      <c r="A2792"/>
      <c r="B2792"/>
      <c r="C2792" s="19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  <c r="Q2792"/>
    </row>
    <row r="2793" spans="1:17" s="26" customFormat="1" x14ac:dyDescent="0.2">
      <c r="A2793"/>
      <c r="B2793"/>
      <c r="C2793" s="19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</row>
    <row r="2794" spans="1:17" s="26" customFormat="1" x14ac:dyDescent="0.2">
      <c r="A2794"/>
      <c r="B2794"/>
      <c r="C2794" s="19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</row>
    <row r="2795" spans="1:17" s="26" customFormat="1" x14ac:dyDescent="0.2">
      <c r="A2795"/>
      <c r="B2795"/>
      <c r="C2795" s="19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</row>
    <row r="2796" spans="1:17" s="26" customFormat="1" x14ac:dyDescent="0.2">
      <c r="A2796"/>
      <c r="B2796"/>
      <c r="C2796" s="19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</row>
    <row r="2797" spans="1:17" s="26" customFormat="1" x14ac:dyDescent="0.2">
      <c r="A2797"/>
      <c r="B2797"/>
      <c r="C2797" s="19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  <c r="Q2797"/>
    </row>
    <row r="2798" spans="1:17" s="26" customFormat="1" x14ac:dyDescent="0.2">
      <c r="A2798"/>
      <c r="B2798"/>
      <c r="C2798" s="19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  <c r="Q2798"/>
    </row>
    <row r="2799" spans="1:17" s="26" customFormat="1" x14ac:dyDescent="0.2">
      <c r="A2799"/>
      <c r="B2799"/>
      <c r="C2799" s="1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</row>
    <row r="2800" spans="1:17" s="26" customFormat="1" x14ac:dyDescent="0.2">
      <c r="A2800"/>
      <c r="B2800"/>
      <c r="C2800" s="19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  <c r="Q2800"/>
    </row>
    <row r="2801" spans="1:17" s="26" customFormat="1" x14ac:dyDescent="0.2">
      <c r="A2801"/>
      <c r="B2801"/>
      <c r="C2801" s="19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  <c r="Q2801"/>
    </row>
    <row r="2802" spans="1:17" s="26" customFormat="1" x14ac:dyDescent="0.2">
      <c r="A2802"/>
      <c r="B2802"/>
      <c r="C2802" s="19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</row>
    <row r="2803" spans="1:17" s="26" customFormat="1" x14ac:dyDescent="0.2">
      <c r="A2803"/>
      <c r="B2803"/>
      <c r="C2803" s="19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  <c r="Q2803"/>
    </row>
    <row r="2804" spans="1:17" s="26" customFormat="1" x14ac:dyDescent="0.2">
      <c r="A2804"/>
      <c r="B2804"/>
      <c r="C2804" s="19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  <c r="Q2804"/>
    </row>
    <row r="2805" spans="1:17" s="26" customFormat="1" x14ac:dyDescent="0.2">
      <c r="A2805"/>
      <c r="B2805"/>
      <c r="C2805" s="19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</row>
    <row r="2806" spans="1:17" s="26" customFormat="1" x14ac:dyDescent="0.2">
      <c r="A2806"/>
      <c r="B2806"/>
      <c r="C2806" s="19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  <c r="Q2806"/>
    </row>
    <row r="2807" spans="1:17" s="26" customFormat="1" x14ac:dyDescent="0.2">
      <c r="A2807"/>
      <c r="B2807"/>
      <c r="C2807" s="19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  <c r="Q2807"/>
    </row>
    <row r="2808" spans="1:17" s="26" customFormat="1" x14ac:dyDescent="0.2">
      <c r="A2808"/>
      <c r="B2808"/>
      <c r="C2808" s="19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</row>
    <row r="2809" spans="1:17" s="26" customFormat="1" x14ac:dyDescent="0.2">
      <c r="A2809"/>
      <c r="B2809"/>
      <c r="C2809" s="1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  <c r="Q2809"/>
    </row>
    <row r="2810" spans="1:17" s="26" customFormat="1" x14ac:dyDescent="0.2">
      <c r="A2810"/>
      <c r="B2810"/>
      <c r="C2810" s="19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  <c r="Q2810"/>
    </row>
    <row r="2811" spans="1:17" s="26" customFormat="1" x14ac:dyDescent="0.2">
      <c r="A2811"/>
      <c r="B2811"/>
      <c r="C2811" s="19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</row>
    <row r="2812" spans="1:17" s="26" customFormat="1" x14ac:dyDescent="0.2">
      <c r="A2812"/>
      <c r="B2812"/>
      <c r="C2812" s="19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  <c r="Q2812"/>
    </row>
    <row r="2813" spans="1:17" s="26" customFormat="1" x14ac:dyDescent="0.2">
      <c r="A2813"/>
      <c r="B2813"/>
      <c r="C2813" s="19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  <c r="Q2813"/>
    </row>
    <row r="2814" spans="1:17" s="26" customFormat="1" x14ac:dyDescent="0.2">
      <c r="A2814"/>
      <c r="B2814"/>
      <c r="C2814" s="19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</row>
    <row r="2815" spans="1:17" s="26" customFormat="1" x14ac:dyDescent="0.2">
      <c r="A2815"/>
      <c r="B2815"/>
      <c r="C2815" s="19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  <c r="Q2815"/>
    </row>
    <row r="2816" spans="1:17" s="26" customFormat="1" x14ac:dyDescent="0.2">
      <c r="A2816"/>
      <c r="B2816"/>
      <c r="C2816" s="19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  <c r="Q2816"/>
    </row>
    <row r="2817" spans="1:17" s="26" customFormat="1" x14ac:dyDescent="0.2">
      <c r="A2817"/>
      <c r="B2817"/>
      <c r="C2817" s="19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</row>
    <row r="2818" spans="1:17" s="26" customFormat="1" x14ac:dyDescent="0.2">
      <c r="A2818"/>
      <c r="B2818"/>
      <c r="C2818" s="19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  <c r="Q2818"/>
    </row>
    <row r="2819" spans="1:17" s="26" customFormat="1" x14ac:dyDescent="0.2">
      <c r="A2819"/>
      <c r="B2819"/>
      <c r="C2819" s="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  <c r="Q2819"/>
    </row>
    <row r="2820" spans="1:17" s="26" customFormat="1" x14ac:dyDescent="0.2">
      <c r="A2820"/>
      <c r="B2820"/>
      <c r="C2820" s="19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</row>
    <row r="2821" spans="1:17" s="26" customFormat="1" x14ac:dyDescent="0.2">
      <c r="A2821"/>
      <c r="B2821"/>
      <c r="C2821" s="19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  <c r="Q2821"/>
    </row>
    <row r="2822" spans="1:17" s="26" customFormat="1" x14ac:dyDescent="0.2">
      <c r="A2822"/>
      <c r="B2822"/>
      <c r="C2822" s="19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  <c r="Q2822"/>
    </row>
    <row r="2823" spans="1:17" s="26" customFormat="1" x14ac:dyDescent="0.2">
      <c r="A2823"/>
      <c r="B2823"/>
      <c r="C2823" s="19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</row>
    <row r="2824" spans="1:17" s="26" customFormat="1" x14ac:dyDescent="0.2">
      <c r="A2824"/>
      <c r="B2824"/>
      <c r="C2824" s="19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  <c r="Q2824"/>
    </row>
    <row r="2825" spans="1:17" s="26" customFormat="1" x14ac:dyDescent="0.2">
      <c r="A2825"/>
      <c r="B2825"/>
      <c r="C2825" s="19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  <c r="Q2825"/>
    </row>
    <row r="2826" spans="1:17" s="26" customFormat="1" x14ac:dyDescent="0.2">
      <c r="A2826"/>
      <c r="B2826"/>
      <c r="C2826" s="19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</row>
    <row r="2827" spans="1:17" s="26" customFormat="1" x14ac:dyDescent="0.2">
      <c r="A2827"/>
      <c r="B2827"/>
      <c r="C2827" s="19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  <c r="Q2827"/>
    </row>
    <row r="2828" spans="1:17" s="26" customFormat="1" x14ac:dyDescent="0.2">
      <c r="A2828"/>
      <c r="B2828"/>
      <c r="C2828" s="19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  <c r="Q2828"/>
    </row>
    <row r="2829" spans="1:17" s="26" customFormat="1" x14ac:dyDescent="0.2">
      <c r="A2829"/>
      <c r="B2829"/>
      <c r="C2829" s="1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</row>
    <row r="2830" spans="1:17" s="26" customFormat="1" x14ac:dyDescent="0.2">
      <c r="A2830"/>
      <c r="B2830"/>
      <c r="C2830" s="19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  <c r="Q2830"/>
    </row>
    <row r="2831" spans="1:17" s="26" customFormat="1" x14ac:dyDescent="0.2">
      <c r="A2831"/>
      <c r="B2831"/>
      <c r="C2831" s="19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  <c r="Q2831"/>
    </row>
    <row r="2832" spans="1:17" s="26" customFormat="1" x14ac:dyDescent="0.2">
      <c r="A2832"/>
      <c r="B2832"/>
      <c r="C2832" s="19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</row>
    <row r="2833" spans="1:17" s="26" customFormat="1" x14ac:dyDescent="0.2">
      <c r="A2833"/>
      <c r="B2833"/>
      <c r="C2833" s="19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  <c r="Q2833"/>
    </row>
    <row r="2834" spans="1:17" s="26" customFormat="1" x14ac:dyDescent="0.2">
      <c r="A2834"/>
      <c r="B2834"/>
      <c r="C2834" s="19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  <c r="Q2834"/>
    </row>
    <row r="2835" spans="1:17" s="26" customFormat="1" x14ac:dyDescent="0.2">
      <c r="A2835"/>
      <c r="B2835"/>
      <c r="C2835" s="19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</row>
    <row r="2836" spans="1:17" s="26" customFormat="1" x14ac:dyDescent="0.2">
      <c r="A2836"/>
      <c r="B2836"/>
      <c r="C2836" s="19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  <c r="Q2836"/>
    </row>
    <row r="2837" spans="1:17" s="26" customFormat="1" x14ac:dyDescent="0.2">
      <c r="A2837"/>
      <c r="B2837"/>
      <c r="C2837" s="19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  <c r="Q2837"/>
    </row>
    <row r="2838" spans="1:17" s="26" customFormat="1" x14ac:dyDescent="0.2">
      <c r="A2838"/>
      <c r="B2838"/>
      <c r="C2838" s="19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</row>
    <row r="2839" spans="1:17" s="26" customFormat="1" x14ac:dyDescent="0.2">
      <c r="A2839"/>
      <c r="B2839"/>
      <c r="C2839" s="1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  <c r="Q2839"/>
    </row>
    <row r="2840" spans="1:17" s="26" customFormat="1" x14ac:dyDescent="0.2">
      <c r="A2840"/>
      <c r="B2840"/>
      <c r="C2840" s="19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  <c r="Q2840"/>
    </row>
    <row r="2841" spans="1:17" s="26" customFormat="1" x14ac:dyDescent="0.2">
      <c r="A2841"/>
      <c r="B2841"/>
      <c r="C2841" s="19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</row>
    <row r="2842" spans="1:17" s="26" customFormat="1" x14ac:dyDescent="0.2">
      <c r="A2842"/>
      <c r="B2842"/>
      <c r="C2842" s="19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  <c r="Q2842"/>
    </row>
    <row r="2843" spans="1:17" s="26" customFormat="1" x14ac:dyDescent="0.2">
      <c r="A2843"/>
      <c r="B2843"/>
      <c r="C2843" s="19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  <c r="Q2843"/>
    </row>
    <row r="2844" spans="1:17" s="26" customFormat="1" x14ac:dyDescent="0.2">
      <c r="A2844"/>
      <c r="B2844"/>
      <c r="C2844" s="19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</row>
    <row r="2845" spans="1:17" s="26" customFormat="1" x14ac:dyDescent="0.2">
      <c r="A2845"/>
      <c r="B2845"/>
      <c r="C2845" s="19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  <c r="Q2845"/>
    </row>
    <row r="2846" spans="1:17" s="26" customFormat="1" x14ac:dyDescent="0.2">
      <c r="A2846"/>
      <c r="B2846"/>
      <c r="C2846" s="19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  <c r="Q2846"/>
    </row>
    <row r="2847" spans="1:17" s="26" customFormat="1" x14ac:dyDescent="0.2">
      <c r="A2847"/>
      <c r="B2847"/>
      <c r="C2847" s="19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</row>
    <row r="2848" spans="1:17" s="26" customFormat="1" x14ac:dyDescent="0.2">
      <c r="A2848"/>
      <c r="B2848"/>
      <c r="C2848" s="19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  <c r="Q2848"/>
    </row>
    <row r="2849" spans="1:17" s="26" customFormat="1" x14ac:dyDescent="0.2">
      <c r="A2849"/>
      <c r="B2849"/>
      <c r="C2849" s="1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  <c r="Q2849"/>
    </row>
    <row r="2850" spans="1:17" s="26" customFormat="1" x14ac:dyDescent="0.2">
      <c r="A2850"/>
      <c r="B2850"/>
      <c r="C2850" s="19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</row>
    <row r="2851" spans="1:17" s="26" customFormat="1" x14ac:dyDescent="0.2">
      <c r="A2851"/>
      <c r="B2851"/>
      <c r="C2851" s="19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  <c r="Q2851"/>
    </row>
    <row r="2852" spans="1:17" s="26" customFormat="1" x14ac:dyDescent="0.2">
      <c r="A2852"/>
      <c r="B2852"/>
      <c r="C2852" s="19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  <c r="Q2852"/>
    </row>
    <row r="2853" spans="1:17" s="26" customFormat="1" x14ac:dyDescent="0.2">
      <c r="A2853"/>
      <c r="B2853"/>
      <c r="C2853" s="19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</row>
    <row r="2854" spans="1:17" s="26" customFormat="1" x14ac:dyDescent="0.2">
      <c r="A2854"/>
      <c r="B2854"/>
      <c r="C2854" s="19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  <c r="Q2854"/>
    </row>
    <row r="2855" spans="1:17" s="26" customFormat="1" x14ac:dyDescent="0.2">
      <c r="A2855"/>
      <c r="B2855"/>
      <c r="C2855" s="19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  <c r="Q2855"/>
    </row>
    <row r="2856" spans="1:17" s="26" customFormat="1" x14ac:dyDescent="0.2">
      <c r="A2856"/>
      <c r="B2856"/>
      <c r="C2856" s="19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</row>
    <row r="2857" spans="1:17" s="26" customFormat="1" x14ac:dyDescent="0.2">
      <c r="A2857"/>
      <c r="B2857"/>
      <c r="C2857" s="19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  <c r="Q2857"/>
    </row>
    <row r="2858" spans="1:17" s="26" customFormat="1" x14ac:dyDescent="0.2">
      <c r="A2858"/>
      <c r="B2858"/>
      <c r="C2858" s="19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  <c r="Q2858"/>
    </row>
    <row r="2859" spans="1:17" s="26" customFormat="1" x14ac:dyDescent="0.2">
      <c r="A2859"/>
      <c r="B2859"/>
      <c r="C2859" s="1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</row>
    <row r="2860" spans="1:17" s="26" customFormat="1" x14ac:dyDescent="0.2">
      <c r="A2860"/>
      <c r="B2860"/>
      <c r="C2860" s="19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  <c r="Q2860"/>
    </row>
    <row r="2861" spans="1:17" s="26" customFormat="1" x14ac:dyDescent="0.2">
      <c r="A2861"/>
      <c r="B2861"/>
      <c r="C2861" s="19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  <c r="Q2861"/>
    </row>
    <row r="2862" spans="1:17" s="26" customFormat="1" x14ac:dyDescent="0.2">
      <c r="A2862"/>
      <c r="B2862"/>
      <c r="C2862" s="19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</row>
    <row r="2863" spans="1:17" s="26" customFormat="1" x14ac:dyDescent="0.2">
      <c r="A2863"/>
      <c r="B2863"/>
      <c r="C2863" s="19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  <c r="Q2863"/>
    </row>
    <row r="2864" spans="1:17" s="26" customFormat="1" x14ac:dyDescent="0.2">
      <c r="A2864"/>
      <c r="B2864"/>
      <c r="C2864" s="19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  <c r="Q2864"/>
    </row>
    <row r="2865" spans="1:17" s="26" customFormat="1" x14ac:dyDescent="0.2">
      <c r="A2865"/>
      <c r="B2865"/>
      <c r="C2865" s="19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</row>
    <row r="2866" spans="1:17" s="26" customFormat="1" x14ac:dyDescent="0.2">
      <c r="A2866"/>
      <c r="B2866"/>
      <c r="C2866" s="19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  <c r="Q2866"/>
    </row>
    <row r="2867" spans="1:17" s="26" customFormat="1" x14ac:dyDescent="0.2">
      <c r="A2867"/>
      <c r="B2867"/>
      <c r="C2867" s="19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  <c r="Q2867"/>
    </row>
    <row r="2868" spans="1:17" s="26" customFormat="1" x14ac:dyDescent="0.2">
      <c r="A2868"/>
      <c r="B2868"/>
      <c r="C2868" s="19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</row>
    <row r="2869" spans="1:17" s="26" customFormat="1" x14ac:dyDescent="0.2">
      <c r="A2869"/>
      <c r="B2869"/>
      <c r="C2869" s="1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  <c r="Q2869"/>
    </row>
    <row r="2870" spans="1:17" s="26" customFormat="1" x14ac:dyDescent="0.2">
      <c r="A2870"/>
      <c r="B2870"/>
      <c r="C2870" s="19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  <c r="Q2870"/>
    </row>
    <row r="2871" spans="1:17" s="26" customFormat="1" x14ac:dyDescent="0.2">
      <c r="A2871"/>
      <c r="B2871"/>
      <c r="C2871" s="19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</row>
    <row r="2872" spans="1:17" s="26" customFormat="1" x14ac:dyDescent="0.2">
      <c r="A2872"/>
      <c r="B2872"/>
      <c r="C2872" s="19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  <c r="Q2872"/>
    </row>
    <row r="2873" spans="1:17" s="26" customFormat="1" x14ac:dyDescent="0.2">
      <c r="A2873"/>
      <c r="B2873"/>
      <c r="C2873" s="19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  <c r="Q2873"/>
    </row>
    <row r="2874" spans="1:17" s="26" customFormat="1" x14ac:dyDescent="0.2">
      <c r="A2874"/>
      <c r="B2874"/>
      <c r="C2874" s="19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</row>
    <row r="2875" spans="1:17" s="26" customFormat="1" x14ac:dyDescent="0.2">
      <c r="A2875"/>
      <c r="B2875"/>
      <c r="C2875" s="19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  <c r="Q2875"/>
    </row>
    <row r="2876" spans="1:17" s="26" customFormat="1" x14ac:dyDescent="0.2">
      <c r="A2876"/>
      <c r="B2876"/>
      <c r="C2876" s="19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  <c r="Q2876"/>
    </row>
    <row r="2877" spans="1:17" s="26" customFormat="1" x14ac:dyDescent="0.2">
      <c r="A2877"/>
      <c r="B2877"/>
      <c r="C2877" s="19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</row>
    <row r="2878" spans="1:17" s="26" customFormat="1" x14ac:dyDescent="0.2">
      <c r="A2878"/>
      <c r="B2878"/>
      <c r="C2878" s="19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  <c r="Q2878"/>
    </row>
    <row r="2879" spans="1:17" s="26" customFormat="1" x14ac:dyDescent="0.2">
      <c r="A2879"/>
      <c r="B2879"/>
      <c r="C2879" s="1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  <c r="Q2879"/>
    </row>
    <row r="2880" spans="1:17" s="26" customFormat="1" x14ac:dyDescent="0.2">
      <c r="A2880"/>
      <c r="B2880"/>
      <c r="C2880" s="19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</row>
    <row r="2881" spans="1:17" s="26" customFormat="1" x14ac:dyDescent="0.2">
      <c r="A2881"/>
      <c r="B2881"/>
      <c r="C2881" s="19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  <c r="Q2881"/>
    </row>
    <row r="2882" spans="1:17" s="26" customFormat="1" x14ac:dyDescent="0.2">
      <c r="A2882"/>
      <c r="B2882"/>
      <c r="C2882" s="19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  <c r="Q2882"/>
    </row>
    <row r="2883" spans="1:17" s="26" customFormat="1" x14ac:dyDescent="0.2">
      <c r="A2883"/>
      <c r="B2883"/>
      <c r="C2883" s="19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</row>
    <row r="2884" spans="1:17" s="26" customFormat="1" x14ac:dyDescent="0.2">
      <c r="A2884"/>
      <c r="B2884"/>
      <c r="C2884" s="19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  <c r="Q2884"/>
    </row>
    <row r="2885" spans="1:17" s="26" customFormat="1" x14ac:dyDescent="0.2">
      <c r="A2885"/>
      <c r="B2885"/>
      <c r="C2885" s="19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  <c r="Q2885"/>
    </row>
    <row r="2886" spans="1:17" s="26" customFormat="1" x14ac:dyDescent="0.2">
      <c r="A2886"/>
      <c r="B2886"/>
      <c r="C2886" s="19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</row>
    <row r="2887" spans="1:17" s="26" customFormat="1" x14ac:dyDescent="0.2">
      <c r="A2887"/>
      <c r="B2887"/>
      <c r="C2887" s="19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  <c r="Q2887"/>
    </row>
    <row r="2888" spans="1:17" s="26" customFormat="1" x14ac:dyDescent="0.2">
      <c r="A2888"/>
      <c r="B2888"/>
      <c r="C2888" s="19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  <c r="Q2888"/>
    </row>
    <row r="2889" spans="1:17" s="26" customFormat="1" x14ac:dyDescent="0.2">
      <c r="A2889"/>
      <c r="B2889"/>
      <c r="C2889" s="1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</row>
    <row r="2890" spans="1:17" s="26" customFormat="1" x14ac:dyDescent="0.2">
      <c r="A2890"/>
      <c r="B2890"/>
      <c r="C2890" s="19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  <c r="Q2890"/>
    </row>
    <row r="2891" spans="1:17" s="26" customFormat="1" x14ac:dyDescent="0.2">
      <c r="A2891"/>
      <c r="B2891"/>
      <c r="C2891" s="19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  <c r="Q2891"/>
    </row>
    <row r="2892" spans="1:17" s="26" customFormat="1" x14ac:dyDescent="0.2">
      <c r="A2892"/>
      <c r="B2892"/>
      <c r="C2892" s="19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</row>
    <row r="2893" spans="1:17" s="26" customFormat="1" x14ac:dyDescent="0.2">
      <c r="A2893"/>
      <c r="B2893"/>
      <c r="C2893" s="19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  <c r="Q2893"/>
    </row>
    <row r="2894" spans="1:17" s="26" customFormat="1" x14ac:dyDescent="0.2">
      <c r="A2894"/>
      <c r="B2894"/>
      <c r="C2894" s="19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  <c r="Q2894"/>
    </row>
    <row r="2895" spans="1:17" s="26" customFormat="1" x14ac:dyDescent="0.2">
      <c r="A2895"/>
      <c r="B2895"/>
      <c r="C2895" s="19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</row>
    <row r="2896" spans="1:17" s="26" customFormat="1" x14ac:dyDescent="0.2">
      <c r="A2896"/>
      <c r="B2896"/>
      <c r="C2896" s="19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  <c r="Q2896"/>
    </row>
    <row r="2897" spans="1:17" s="26" customFormat="1" x14ac:dyDescent="0.2">
      <c r="A2897"/>
      <c r="B2897"/>
      <c r="C2897" s="19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  <c r="Q2897"/>
    </row>
    <row r="2898" spans="1:17" s="26" customFormat="1" x14ac:dyDescent="0.2">
      <c r="A2898"/>
      <c r="B2898"/>
      <c r="C2898" s="19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</row>
    <row r="2899" spans="1:17" s="26" customFormat="1" x14ac:dyDescent="0.2">
      <c r="A2899"/>
      <c r="B2899"/>
      <c r="C2899" s="1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  <c r="Q2899"/>
    </row>
    <row r="2900" spans="1:17" s="26" customFormat="1" x14ac:dyDescent="0.2">
      <c r="A2900"/>
      <c r="B2900"/>
      <c r="C2900" s="19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  <c r="Q2900"/>
    </row>
    <row r="2901" spans="1:17" s="26" customFormat="1" x14ac:dyDescent="0.2">
      <c r="A2901"/>
      <c r="B2901"/>
      <c r="C2901" s="19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</row>
    <row r="2902" spans="1:17" s="26" customFormat="1" x14ac:dyDescent="0.2">
      <c r="A2902"/>
      <c r="B2902"/>
      <c r="C2902" s="19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  <c r="Q2902"/>
    </row>
    <row r="2903" spans="1:17" s="26" customFormat="1" x14ac:dyDescent="0.2">
      <c r="A2903"/>
      <c r="B2903"/>
      <c r="C2903" s="19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  <c r="Q2903"/>
    </row>
    <row r="2904" spans="1:17" s="26" customFormat="1" x14ac:dyDescent="0.2">
      <c r="A2904"/>
      <c r="B2904"/>
      <c r="C2904" s="19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</row>
    <row r="2905" spans="1:17" s="26" customFormat="1" x14ac:dyDescent="0.2">
      <c r="A2905"/>
      <c r="B2905"/>
      <c r="C2905" s="19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  <c r="Q2905"/>
    </row>
    <row r="2906" spans="1:17" s="26" customFormat="1" x14ac:dyDescent="0.2">
      <c r="A2906"/>
      <c r="B2906"/>
      <c r="C2906" s="19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  <c r="Q2906"/>
    </row>
    <row r="2907" spans="1:17" s="26" customFormat="1" x14ac:dyDescent="0.2">
      <c r="A2907"/>
      <c r="B2907"/>
      <c r="C2907" s="19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</row>
    <row r="2908" spans="1:17" s="26" customFormat="1" x14ac:dyDescent="0.2">
      <c r="A2908"/>
      <c r="B2908"/>
      <c r="C2908" s="19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  <c r="Q2908"/>
    </row>
    <row r="2909" spans="1:17" s="26" customFormat="1" x14ac:dyDescent="0.2">
      <c r="A2909"/>
      <c r="B2909"/>
      <c r="C2909" s="1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  <c r="Q2909"/>
    </row>
    <row r="2910" spans="1:17" s="26" customFormat="1" x14ac:dyDescent="0.2">
      <c r="A2910"/>
      <c r="B2910"/>
      <c r="C2910" s="19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</row>
    <row r="2911" spans="1:17" s="26" customFormat="1" x14ac:dyDescent="0.2">
      <c r="A2911"/>
      <c r="B2911"/>
      <c r="C2911" s="19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  <c r="Q2911"/>
    </row>
    <row r="2912" spans="1:17" s="26" customFormat="1" x14ac:dyDescent="0.2">
      <c r="A2912"/>
      <c r="B2912"/>
      <c r="C2912" s="19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  <c r="Q2912"/>
    </row>
    <row r="2913" spans="1:17" s="26" customFormat="1" x14ac:dyDescent="0.2">
      <c r="A2913"/>
      <c r="B2913"/>
      <c r="C2913" s="19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</row>
    <row r="2914" spans="1:17" s="26" customFormat="1" x14ac:dyDescent="0.2">
      <c r="A2914"/>
      <c r="B2914"/>
      <c r="C2914" s="19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  <c r="Q2914"/>
    </row>
    <row r="2915" spans="1:17" s="26" customFormat="1" x14ac:dyDescent="0.2">
      <c r="A2915"/>
      <c r="B2915"/>
      <c r="C2915" s="19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  <c r="Q2915"/>
    </row>
    <row r="2916" spans="1:17" s="26" customFormat="1" x14ac:dyDescent="0.2">
      <c r="A2916"/>
      <c r="B2916"/>
      <c r="C2916" s="19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</row>
    <row r="2917" spans="1:17" s="26" customFormat="1" x14ac:dyDescent="0.2">
      <c r="A2917"/>
      <c r="B2917"/>
      <c r="C2917" s="19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  <c r="Q2917"/>
    </row>
    <row r="2918" spans="1:17" s="26" customFormat="1" x14ac:dyDescent="0.2">
      <c r="A2918"/>
      <c r="B2918"/>
      <c r="C2918" s="19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  <c r="Q2918"/>
    </row>
    <row r="2919" spans="1:17" s="26" customFormat="1" x14ac:dyDescent="0.2">
      <c r="A2919"/>
      <c r="B2919"/>
      <c r="C2919" s="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</row>
    <row r="2920" spans="1:17" s="26" customFormat="1" x14ac:dyDescent="0.2">
      <c r="A2920"/>
      <c r="B2920"/>
      <c r="C2920" s="19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  <c r="Q2920"/>
    </row>
    <row r="2921" spans="1:17" s="26" customFormat="1" x14ac:dyDescent="0.2">
      <c r="A2921"/>
      <c r="B2921"/>
      <c r="C2921" s="19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  <c r="Q2921"/>
    </row>
    <row r="2922" spans="1:17" s="26" customFormat="1" x14ac:dyDescent="0.2">
      <c r="A2922"/>
      <c r="B2922"/>
      <c r="C2922" s="19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</row>
    <row r="2923" spans="1:17" s="26" customFormat="1" x14ac:dyDescent="0.2">
      <c r="A2923"/>
      <c r="B2923"/>
      <c r="C2923" s="19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  <c r="Q2923"/>
    </row>
    <row r="2924" spans="1:17" s="26" customFormat="1" x14ac:dyDescent="0.2">
      <c r="A2924"/>
      <c r="B2924"/>
      <c r="C2924" s="19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  <c r="Q2924"/>
    </row>
    <row r="2925" spans="1:17" s="26" customFormat="1" x14ac:dyDescent="0.2">
      <c r="A2925"/>
      <c r="B2925"/>
      <c r="C2925" s="19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</row>
    <row r="2926" spans="1:17" s="26" customFormat="1" x14ac:dyDescent="0.2">
      <c r="A2926"/>
      <c r="B2926"/>
      <c r="C2926" s="19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  <c r="Q2926"/>
    </row>
    <row r="2927" spans="1:17" s="26" customFormat="1" x14ac:dyDescent="0.2">
      <c r="A2927"/>
      <c r="B2927"/>
      <c r="C2927" s="19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  <c r="Q2927"/>
    </row>
    <row r="2928" spans="1:17" s="26" customFormat="1" x14ac:dyDescent="0.2">
      <c r="A2928"/>
      <c r="B2928"/>
      <c r="C2928" s="19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</row>
    <row r="2929" spans="1:17" s="26" customFormat="1" x14ac:dyDescent="0.2">
      <c r="A2929"/>
      <c r="B2929"/>
      <c r="C2929" s="1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  <c r="Q2929"/>
    </row>
    <row r="2930" spans="1:17" s="26" customFormat="1" x14ac:dyDescent="0.2">
      <c r="A2930"/>
      <c r="B2930"/>
      <c r="C2930" s="19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  <c r="Q2930"/>
    </row>
    <row r="2931" spans="1:17" s="26" customFormat="1" x14ac:dyDescent="0.2">
      <c r="A2931"/>
      <c r="B2931"/>
      <c r="C2931" s="19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</row>
    <row r="2932" spans="1:17" s="26" customFormat="1" x14ac:dyDescent="0.2">
      <c r="A2932"/>
      <c r="B2932"/>
      <c r="C2932" s="19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  <c r="Q2932"/>
    </row>
    <row r="2933" spans="1:17" s="26" customFormat="1" x14ac:dyDescent="0.2">
      <c r="A2933"/>
      <c r="B2933"/>
      <c r="C2933" s="19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  <c r="Q2933"/>
    </row>
    <row r="2934" spans="1:17" s="26" customFormat="1" x14ac:dyDescent="0.2">
      <c r="A2934"/>
      <c r="B2934"/>
      <c r="C2934" s="19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</row>
    <row r="2935" spans="1:17" s="26" customFormat="1" x14ac:dyDescent="0.2">
      <c r="A2935"/>
      <c r="B2935"/>
      <c r="C2935" s="19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  <c r="Q2935"/>
    </row>
    <row r="2936" spans="1:17" s="26" customFormat="1" x14ac:dyDescent="0.2">
      <c r="A2936"/>
      <c r="B2936"/>
      <c r="C2936" s="19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  <c r="Q2936"/>
    </row>
    <row r="2937" spans="1:17" s="26" customFormat="1" x14ac:dyDescent="0.2">
      <c r="A2937"/>
      <c r="B2937"/>
      <c r="C2937" s="19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</row>
    <row r="2938" spans="1:17" s="26" customFormat="1" x14ac:dyDescent="0.2">
      <c r="A2938"/>
      <c r="B2938"/>
      <c r="C2938" s="19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  <c r="Q2938"/>
    </row>
    <row r="2939" spans="1:17" s="26" customFormat="1" x14ac:dyDescent="0.2">
      <c r="A2939"/>
      <c r="B2939"/>
      <c r="C2939" s="1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  <c r="Q2939"/>
    </row>
    <row r="2940" spans="1:17" s="26" customFormat="1" x14ac:dyDescent="0.2">
      <c r="A2940"/>
      <c r="B2940"/>
      <c r="C2940" s="19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</row>
    <row r="2941" spans="1:17" s="26" customFormat="1" x14ac:dyDescent="0.2">
      <c r="A2941"/>
      <c r="B2941"/>
      <c r="C2941" s="19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  <c r="Q2941"/>
    </row>
    <row r="2942" spans="1:17" s="26" customFormat="1" x14ac:dyDescent="0.2">
      <c r="A2942"/>
      <c r="B2942"/>
      <c r="C2942" s="19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  <c r="Q2942"/>
    </row>
    <row r="2943" spans="1:17" s="26" customFormat="1" x14ac:dyDescent="0.2">
      <c r="A2943"/>
      <c r="B2943"/>
      <c r="C2943" s="19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</row>
    <row r="2944" spans="1:17" s="26" customFormat="1" x14ac:dyDescent="0.2">
      <c r="A2944"/>
      <c r="B2944"/>
      <c r="C2944" s="19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  <c r="Q2944"/>
    </row>
    <row r="2945" spans="1:17" s="26" customFormat="1" x14ac:dyDescent="0.2">
      <c r="A2945"/>
      <c r="B2945"/>
      <c r="C2945" s="19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  <c r="Q2945"/>
    </row>
    <row r="2946" spans="1:17" s="26" customFormat="1" x14ac:dyDescent="0.2">
      <c r="A2946"/>
      <c r="B2946"/>
      <c r="C2946" s="19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</row>
    <row r="2947" spans="1:17" s="26" customFormat="1" x14ac:dyDescent="0.2">
      <c r="A2947"/>
      <c r="B2947"/>
      <c r="C2947" s="19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  <c r="Q2947"/>
    </row>
    <row r="2948" spans="1:17" s="26" customFormat="1" x14ac:dyDescent="0.2">
      <c r="A2948"/>
      <c r="B2948"/>
      <c r="C2948" s="19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  <c r="Q2948"/>
    </row>
    <row r="2949" spans="1:17" s="26" customFormat="1" x14ac:dyDescent="0.2">
      <c r="A2949"/>
      <c r="B2949"/>
      <c r="C2949" s="1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</row>
    <row r="2950" spans="1:17" s="26" customFormat="1" x14ac:dyDescent="0.2">
      <c r="A2950"/>
      <c r="B2950"/>
      <c r="C2950" s="19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  <c r="Q2950"/>
    </row>
    <row r="2951" spans="1:17" s="26" customFormat="1" x14ac:dyDescent="0.2">
      <c r="A2951"/>
      <c r="B2951"/>
      <c r="C2951" s="19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  <c r="Q2951"/>
    </row>
    <row r="2952" spans="1:17" s="26" customFormat="1" x14ac:dyDescent="0.2">
      <c r="A2952"/>
      <c r="B2952"/>
      <c r="C2952" s="19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</row>
    <row r="2953" spans="1:17" s="26" customFormat="1" x14ac:dyDescent="0.2">
      <c r="A2953"/>
      <c r="B2953"/>
      <c r="C2953" s="19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  <c r="Q2953"/>
    </row>
    <row r="2954" spans="1:17" s="26" customFormat="1" x14ac:dyDescent="0.2">
      <c r="A2954"/>
      <c r="B2954"/>
      <c r="C2954" s="19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  <c r="Q2954"/>
    </row>
    <row r="2955" spans="1:17" s="26" customFormat="1" x14ac:dyDescent="0.2">
      <c r="A2955"/>
      <c r="B2955"/>
      <c r="C2955" s="19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</row>
    <row r="2956" spans="1:17" s="26" customFormat="1" x14ac:dyDescent="0.2">
      <c r="A2956"/>
      <c r="B2956"/>
      <c r="C2956" s="19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  <c r="Q2956"/>
    </row>
    <row r="2957" spans="1:17" s="26" customFormat="1" x14ac:dyDescent="0.2">
      <c r="A2957"/>
      <c r="B2957"/>
      <c r="C2957" s="19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  <c r="Q2957"/>
    </row>
    <row r="2958" spans="1:17" s="26" customFormat="1" x14ac:dyDescent="0.2">
      <c r="A2958"/>
      <c r="B2958"/>
      <c r="C2958" s="19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</row>
    <row r="2959" spans="1:17" s="26" customFormat="1" x14ac:dyDescent="0.2">
      <c r="A2959"/>
      <c r="B2959"/>
      <c r="C2959" s="1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  <c r="Q2959"/>
    </row>
    <row r="2960" spans="1:17" s="26" customFormat="1" x14ac:dyDescent="0.2">
      <c r="A2960"/>
      <c r="B2960"/>
      <c r="C2960" s="19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  <c r="Q2960"/>
    </row>
    <row r="2961" spans="1:17" s="26" customFormat="1" x14ac:dyDescent="0.2">
      <c r="A2961"/>
      <c r="B2961"/>
      <c r="C2961" s="19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</row>
    <row r="2962" spans="1:17" s="26" customFormat="1" x14ac:dyDescent="0.2">
      <c r="A2962"/>
      <c r="B2962"/>
      <c r="C2962" s="19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  <c r="Q2962"/>
    </row>
    <row r="2963" spans="1:17" s="26" customFormat="1" x14ac:dyDescent="0.2">
      <c r="A2963"/>
      <c r="B2963"/>
      <c r="C2963" s="19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  <c r="Q2963"/>
    </row>
    <row r="2964" spans="1:17" s="26" customFormat="1" x14ac:dyDescent="0.2">
      <c r="A2964"/>
      <c r="B2964"/>
      <c r="C2964" s="19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</row>
    <row r="2965" spans="1:17" s="26" customFormat="1" x14ac:dyDescent="0.2">
      <c r="A2965"/>
      <c r="B2965"/>
      <c r="C2965" s="19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  <c r="Q2965"/>
    </row>
    <row r="2966" spans="1:17" s="26" customFormat="1" x14ac:dyDescent="0.2">
      <c r="A2966"/>
      <c r="B2966"/>
      <c r="C2966" s="19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  <c r="Q2966"/>
    </row>
    <row r="2967" spans="1:17" s="26" customFormat="1" x14ac:dyDescent="0.2">
      <c r="A2967"/>
      <c r="B2967"/>
      <c r="C2967" s="19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</row>
    <row r="2968" spans="1:17" s="26" customFormat="1" x14ac:dyDescent="0.2">
      <c r="A2968"/>
      <c r="B2968"/>
      <c r="C2968" s="19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  <c r="Q2968"/>
    </row>
    <row r="2969" spans="1:17" s="26" customFormat="1" x14ac:dyDescent="0.2">
      <c r="A2969"/>
      <c r="B2969"/>
      <c r="C2969" s="1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  <c r="Q2969"/>
    </row>
    <row r="2970" spans="1:17" s="26" customFormat="1" x14ac:dyDescent="0.2">
      <c r="A2970"/>
      <c r="B2970"/>
      <c r="C2970" s="19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</row>
    <row r="2971" spans="1:17" s="26" customFormat="1" x14ac:dyDescent="0.2">
      <c r="A2971"/>
      <c r="B2971"/>
      <c r="C2971" s="19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  <c r="Q2971"/>
    </row>
    <row r="2972" spans="1:17" s="26" customFormat="1" x14ac:dyDescent="0.2">
      <c r="A2972"/>
      <c r="B2972"/>
      <c r="C2972" s="19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  <c r="Q2972"/>
    </row>
    <row r="2973" spans="1:17" s="26" customFormat="1" x14ac:dyDescent="0.2">
      <c r="A2973"/>
      <c r="B2973"/>
      <c r="C2973" s="19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</row>
    <row r="2974" spans="1:17" s="26" customFormat="1" x14ac:dyDescent="0.2">
      <c r="A2974"/>
      <c r="B2974"/>
      <c r="C2974" s="19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  <c r="Q2974"/>
    </row>
    <row r="2975" spans="1:17" s="26" customFormat="1" x14ac:dyDescent="0.2">
      <c r="A2975"/>
      <c r="B2975"/>
      <c r="C2975" s="19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  <c r="Q2975"/>
    </row>
    <row r="2976" spans="1:17" s="26" customFormat="1" x14ac:dyDescent="0.2">
      <c r="A2976"/>
      <c r="B2976"/>
      <c r="C2976" s="19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</row>
    <row r="2977" spans="1:17" s="26" customFormat="1" x14ac:dyDescent="0.2">
      <c r="A2977"/>
      <c r="B2977"/>
      <c r="C2977" s="19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</row>
    <row r="2978" spans="1:17" s="26" customFormat="1" x14ac:dyDescent="0.2">
      <c r="A2978"/>
      <c r="B2978"/>
      <c r="C2978" s="19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</row>
    <row r="2979" spans="1:17" s="26" customFormat="1" x14ac:dyDescent="0.2">
      <c r="A2979"/>
      <c r="B2979"/>
      <c r="C2979" s="1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</row>
    <row r="2980" spans="1:17" s="26" customFormat="1" x14ac:dyDescent="0.2">
      <c r="A2980"/>
      <c r="B2980"/>
      <c r="C2980" s="19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</row>
    <row r="2981" spans="1:17" s="26" customFormat="1" x14ac:dyDescent="0.2">
      <c r="A2981"/>
      <c r="B2981"/>
      <c r="C2981" s="19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</row>
    <row r="2982" spans="1:17" s="26" customFormat="1" x14ac:dyDescent="0.2">
      <c r="A2982"/>
      <c r="B2982"/>
      <c r="C2982" s="19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</row>
    <row r="2983" spans="1:17" s="26" customFormat="1" x14ac:dyDescent="0.2">
      <c r="A2983"/>
      <c r="B2983"/>
      <c r="C2983" s="19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</row>
    <row r="2984" spans="1:17" s="26" customFormat="1" x14ac:dyDescent="0.2">
      <c r="A2984"/>
      <c r="B2984"/>
      <c r="C2984" s="19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</row>
    <row r="2985" spans="1:17" s="26" customFormat="1" x14ac:dyDescent="0.2">
      <c r="A2985"/>
      <c r="B2985"/>
      <c r="C2985" s="19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</row>
    <row r="2986" spans="1:17" s="26" customFormat="1" x14ac:dyDescent="0.2">
      <c r="A2986"/>
      <c r="B2986"/>
      <c r="C2986" s="19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</row>
    <row r="2987" spans="1:17" s="26" customFormat="1" x14ac:dyDescent="0.2">
      <c r="A2987"/>
      <c r="B2987"/>
      <c r="C2987" s="19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</row>
    <row r="2988" spans="1:17" s="26" customFormat="1" x14ac:dyDescent="0.2">
      <c r="A2988"/>
      <c r="B2988"/>
      <c r="C2988" s="19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</row>
    <row r="2989" spans="1:17" s="26" customFormat="1" x14ac:dyDescent="0.2">
      <c r="A2989"/>
      <c r="B2989"/>
      <c r="C2989" s="1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</row>
    <row r="2990" spans="1:17" s="26" customFormat="1" x14ac:dyDescent="0.2">
      <c r="A2990"/>
      <c r="B2990"/>
      <c r="C2990" s="19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</row>
    <row r="2991" spans="1:17" s="26" customFormat="1" x14ac:dyDescent="0.2">
      <c r="A2991"/>
      <c r="B2991"/>
      <c r="C2991" s="19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</row>
    <row r="2992" spans="1:17" s="26" customFormat="1" x14ac:dyDescent="0.2">
      <c r="A2992"/>
      <c r="B2992"/>
      <c r="C2992" s="19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</row>
    <row r="2993" spans="1:17" s="26" customFormat="1" x14ac:dyDescent="0.2">
      <c r="A2993"/>
      <c r="B2993"/>
      <c r="C2993" s="19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</row>
    <row r="2994" spans="1:17" s="26" customFormat="1" x14ac:dyDescent="0.2">
      <c r="A2994"/>
      <c r="B2994"/>
      <c r="C2994" s="19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</row>
    <row r="2995" spans="1:17" s="26" customFormat="1" x14ac:dyDescent="0.2">
      <c r="A2995"/>
      <c r="B2995"/>
      <c r="C2995" s="19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</row>
    <row r="2996" spans="1:17" s="26" customFormat="1" x14ac:dyDescent="0.2">
      <c r="A2996"/>
      <c r="B2996"/>
      <c r="C2996" s="19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</row>
    <row r="2997" spans="1:17" s="26" customFormat="1" x14ac:dyDescent="0.2">
      <c r="A2997"/>
      <c r="B2997"/>
      <c r="C2997" s="19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</row>
    <row r="2998" spans="1:17" s="26" customFormat="1" x14ac:dyDescent="0.2">
      <c r="A2998"/>
      <c r="B2998"/>
      <c r="C2998" s="19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</row>
    <row r="2999" spans="1:17" s="26" customFormat="1" x14ac:dyDescent="0.2">
      <c r="A2999"/>
      <c r="B2999"/>
      <c r="C2999" s="1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</row>
    <row r="3000" spans="1:17" s="26" customFormat="1" x14ac:dyDescent="0.2">
      <c r="A3000"/>
      <c r="B3000"/>
      <c r="C3000" s="19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</row>
    <row r="3001" spans="1:17" s="26" customFormat="1" x14ac:dyDescent="0.2">
      <c r="A3001"/>
      <c r="B3001"/>
      <c r="C3001" s="19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</row>
    <row r="3002" spans="1:17" s="26" customFormat="1" x14ac:dyDescent="0.2">
      <c r="A3002"/>
      <c r="B3002"/>
      <c r="C3002" s="19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</row>
    <row r="3003" spans="1:17" s="26" customFormat="1" x14ac:dyDescent="0.2">
      <c r="A3003"/>
      <c r="B3003"/>
      <c r="C3003" s="19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</row>
    <row r="3004" spans="1:17" s="26" customFormat="1" x14ac:dyDescent="0.2">
      <c r="A3004"/>
      <c r="B3004"/>
      <c r="C3004" s="19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</row>
    <row r="3005" spans="1:17" s="26" customFormat="1" x14ac:dyDescent="0.2">
      <c r="A3005"/>
      <c r="B3005"/>
      <c r="C3005" s="19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</row>
    <row r="3006" spans="1:17" s="26" customFormat="1" x14ac:dyDescent="0.2">
      <c r="A3006"/>
      <c r="B3006"/>
      <c r="C3006" s="19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</row>
    <row r="3007" spans="1:17" s="26" customFormat="1" x14ac:dyDescent="0.2">
      <c r="A3007"/>
      <c r="B3007"/>
      <c r="C3007" s="19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</row>
    <row r="3008" spans="1:17" s="26" customFormat="1" x14ac:dyDescent="0.2">
      <c r="A3008"/>
      <c r="B3008"/>
      <c r="C3008" s="19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</row>
    <row r="3009" spans="1:17" s="26" customFormat="1" x14ac:dyDescent="0.2">
      <c r="A3009"/>
      <c r="B3009"/>
      <c r="C3009" s="1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</row>
    <row r="3010" spans="1:17" s="26" customFormat="1" x14ac:dyDescent="0.2">
      <c r="A3010"/>
      <c r="B3010"/>
      <c r="C3010" s="19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</row>
    <row r="3011" spans="1:17" s="26" customFormat="1" x14ac:dyDescent="0.2">
      <c r="A3011"/>
      <c r="B3011"/>
      <c r="C3011" s="19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</row>
    <row r="3012" spans="1:17" s="26" customFormat="1" x14ac:dyDescent="0.2">
      <c r="A3012"/>
      <c r="B3012"/>
      <c r="C3012" s="19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</row>
    <row r="3013" spans="1:17" s="26" customFormat="1" x14ac:dyDescent="0.2">
      <c r="A3013"/>
      <c r="B3013"/>
      <c r="C3013" s="19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</row>
    <row r="3014" spans="1:17" s="26" customFormat="1" x14ac:dyDescent="0.2">
      <c r="A3014"/>
      <c r="B3014"/>
      <c r="C3014" s="19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</row>
    <row r="3015" spans="1:17" s="26" customFormat="1" x14ac:dyDescent="0.2">
      <c r="A3015"/>
      <c r="B3015"/>
      <c r="C3015" s="19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</row>
    <row r="3016" spans="1:17" s="26" customFormat="1" x14ac:dyDescent="0.2">
      <c r="A3016"/>
      <c r="B3016"/>
      <c r="C3016" s="19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</row>
    <row r="3017" spans="1:17" s="26" customFormat="1" x14ac:dyDescent="0.2">
      <c r="A3017"/>
      <c r="B3017"/>
      <c r="C3017" s="19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</row>
    <row r="3018" spans="1:17" s="26" customFormat="1" x14ac:dyDescent="0.2">
      <c r="A3018"/>
      <c r="B3018"/>
      <c r="C3018" s="19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</row>
    <row r="3019" spans="1:17" s="26" customFormat="1" x14ac:dyDescent="0.2">
      <c r="A3019"/>
      <c r="B3019"/>
      <c r="C3019" s="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</row>
    <row r="3020" spans="1:17" s="26" customFormat="1" x14ac:dyDescent="0.2">
      <c r="A3020"/>
      <c r="B3020"/>
      <c r="C3020" s="19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</row>
    <row r="3021" spans="1:17" s="26" customFormat="1" x14ac:dyDescent="0.2">
      <c r="A3021"/>
      <c r="B3021"/>
      <c r="C3021" s="19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</row>
    <row r="3022" spans="1:17" s="26" customFormat="1" x14ac:dyDescent="0.2">
      <c r="A3022"/>
      <c r="B3022"/>
      <c r="C3022" s="19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</row>
    <row r="3023" spans="1:17" s="26" customFormat="1" x14ac:dyDescent="0.2">
      <c r="A3023"/>
      <c r="B3023"/>
      <c r="C3023" s="19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</row>
    <row r="3024" spans="1:17" s="26" customFormat="1" x14ac:dyDescent="0.2">
      <c r="A3024"/>
      <c r="B3024"/>
      <c r="C3024" s="19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</row>
    <row r="3025" spans="1:17" s="26" customFormat="1" x14ac:dyDescent="0.2">
      <c r="A3025"/>
      <c r="B3025"/>
      <c r="C3025" s="19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</row>
    <row r="3026" spans="1:17" s="26" customFormat="1" x14ac:dyDescent="0.2">
      <c r="A3026"/>
      <c r="B3026"/>
      <c r="C3026" s="19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</row>
    <row r="3027" spans="1:17" s="26" customFormat="1" x14ac:dyDescent="0.2">
      <c r="A3027"/>
      <c r="B3027"/>
      <c r="C3027" s="19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</row>
    <row r="3028" spans="1:17" s="26" customFormat="1" x14ac:dyDescent="0.2">
      <c r="A3028"/>
      <c r="B3028"/>
      <c r="C3028" s="19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</row>
    <row r="3029" spans="1:17" s="26" customFormat="1" x14ac:dyDescent="0.2">
      <c r="A3029"/>
      <c r="B3029"/>
      <c r="C3029" s="1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</row>
    <row r="3030" spans="1:17" s="26" customFormat="1" x14ac:dyDescent="0.2">
      <c r="A3030"/>
      <c r="B3030"/>
      <c r="C3030" s="19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</row>
    <row r="3031" spans="1:17" s="26" customFormat="1" x14ac:dyDescent="0.2">
      <c r="A3031"/>
      <c r="B3031"/>
      <c r="C3031" s="19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</row>
    <row r="3032" spans="1:17" s="26" customFormat="1" x14ac:dyDescent="0.2">
      <c r="A3032"/>
      <c r="B3032"/>
      <c r="C3032" s="19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</row>
    <row r="3033" spans="1:17" s="26" customFormat="1" x14ac:dyDescent="0.2">
      <c r="A3033"/>
      <c r="B3033"/>
      <c r="C3033" s="19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</row>
    <row r="3034" spans="1:17" s="26" customFormat="1" x14ac:dyDescent="0.2">
      <c r="A3034"/>
      <c r="B3034"/>
      <c r="C3034" s="19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</row>
    <row r="3035" spans="1:17" s="26" customFormat="1" x14ac:dyDescent="0.2">
      <c r="A3035"/>
      <c r="B3035"/>
      <c r="C3035" s="19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</row>
    <row r="3036" spans="1:17" s="26" customFormat="1" x14ac:dyDescent="0.2">
      <c r="A3036"/>
      <c r="B3036"/>
      <c r="C3036" s="19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</row>
    <row r="3037" spans="1:17" s="26" customFormat="1" x14ac:dyDescent="0.2">
      <c r="A3037"/>
      <c r="B3037"/>
      <c r="C3037" s="19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</row>
    <row r="3038" spans="1:17" s="26" customFormat="1" x14ac:dyDescent="0.2">
      <c r="A3038"/>
      <c r="B3038"/>
      <c r="C3038" s="19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</row>
    <row r="3039" spans="1:17" s="26" customFormat="1" x14ac:dyDescent="0.2">
      <c r="A3039"/>
      <c r="B3039"/>
      <c r="C3039" s="1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</row>
    <row r="3040" spans="1:17" s="26" customFormat="1" x14ac:dyDescent="0.2">
      <c r="A3040"/>
      <c r="B3040"/>
      <c r="C3040" s="19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</row>
    <row r="3041" spans="1:17" s="26" customFormat="1" x14ac:dyDescent="0.2">
      <c r="A3041"/>
      <c r="B3041"/>
      <c r="C3041" s="19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</row>
    <row r="3042" spans="1:17" s="26" customFormat="1" x14ac:dyDescent="0.2">
      <c r="A3042"/>
      <c r="B3042"/>
      <c r="C3042" s="19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</row>
    <row r="3043" spans="1:17" s="26" customFormat="1" x14ac:dyDescent="0.2">
      <c r="A3043"/>
      <c r="B3043"/>
      <c r="C3043" s="19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</row>
    <row r="3044" spans="1:17" s="26" customFormat="1" x14ac:dyDescent="0.2">
      <c r="A3044"/>
      <c r="B3044"/>
      <c r="C3044" s="19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</row>
    <row r="3045" spans="1:17" s="26" customFormat="1" x14ac:dyDescent="0.2">
      <c r="A3045"/>
      <c r="B3045"/>
      <c r="C3045" s="19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</row>
    <row r="3046" spans="1:17" s="26" customFormat="1" x14ac:dyDescent="0.2">
      <c r="A3046"/>
      <c r="B3046"/>
      <c r="C3046" s="19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</row>
    <row r="3047" spans="1:17" s="26" customFormat="1" x14ac:dyDescent="0.2">
      <c r="A3047"/>
      <c r="B3047"/>
      <c r="C3047" s="19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</row>
    <row r="3048" spans="1:17" s="26" customFormat="1" x14ac:dyDescent="0.2">
      <c r="A3048"/>
      <c r="B3048"/>
      <c r="C3048" s="19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</row>
    <row r="3049" spans="1:17" s="26" customFormat="1" x14ac:dyDescent="0.2">
      <c r="A3049"/>
      <c r="B3049"/>
      <c r="C3049" s="1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</row>
    <row r="3050" spans="1:17" s="26" customFormat="1" x14ac:dyDescent="0.2">
      <c r="A3050"/>
      <c r="B3050"/>
      <c r="C3050" s="19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</row>
    <row r="3051" spans="1:17" s="26" customFormat="1" x14ac:dyDescent="0.2">
      <c r="A3051"/>
      <c r="B3051"/>
      <c r="C3051" s="19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</row>
    <row r="3052" spans="1:17" s="26" customFormat="1" x14ac:dyDescent="0.2">
      <c r="A3052"/>
      <c r="B3052"/>
      <c r="C3052" s="19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</row>
    <row r="3053" spans="1:17" s="26" customFormat="1" x14ac:dyDescent="0.2">
      <c r="A3053"/>
      <c r="B3053"/>
      <c r="C3053" s="19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</row>
    <row r="3054" spans="1:17" s="26" customFormat="1" x14ac:dyDescent="0.2">
      <c r="A3054"/>
      <c r="B3054"/>
      <c r="C3054" s="19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</row>
    <row r="3055" spans="1:17" s="26" customFormat="1" x14ac:dyDescent="0.2">
      <c r="A3055"/>
      <c r="B3055"/>
      <c r="C3055" s="19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</row>
    <row r="3056" spans="1:17" s="26" customFormat="1" x14ac:dyDescent="0.2">
      <c r="A3056"/>
      <c r="B3056"/>
      <c r="C3056" s="19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</row>
    <row r="3057" spans="1:17" s="26" customFormat="1" x14ac:dyDescent="0.2">
      <c r="A3057"/>
      <c r="B3057"/>
      <c r="C3057" s="19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</row>
    <row r="3058" spans="1:17" s="26" customFormat="1" x14ac:dyDescent="0.2">
      <c r="A3058"/>
      <c r="B3058"/>
      <c r="C3058" s="19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</row>
    <row r="3059" spans="1:17" s="26" customFormat="1" x14ac:dyDescent="0.2">
      <c r="A3059"/>
      <c r="B3059"/>
      <c r="C3059" s="1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</row>
    <row r="3060" spans="1:17" s="26" customFormat="1" x14ac:dyDescent="0.2">
      <c r="A3060"/>
      <c r="B3060"/>
      <c r="C3060" s="19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</row>
    <row r="3061" spans="1:17" s="26" customFormat="1" x14ac:dyDescent="0.2">
      <c r="A3061"/>
      <c r="B3061"/>
      <c r="C3061" s="19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</row>
    <row r="3062" spans="1:17" s="26" customFormat="1" x14ac:dyDescent="0.2">
      <c r="A3062"/>
      <c r="B3062"/>
      <c r="C3062" s="19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</row>
    <row r="3063" spans="1:17" s="26" customFormat="1" x14ac:dyDescent="0.2">
      <c r="A3063"/>
      <c r="B3063"/>
      <c r="C3063" s="19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</row>
    <row r="3064" spans="1:17" s="26" customFormat="1" x14ac:dyDescent="0.2">
      <c r="A3064"/>
      <c r="B3064"/>
      <c r="C3064" s="19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</row>
    <row r="3065" spans="1:17" s="26" customFormat="1" x14ac:dyDescent="0.2">
      <c r="A3065"/>
      <c r="B3065"/>
      <c r="C3065" s="19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</row>
    <row r="3066" spans="1:17" s="26" customFormat="1" x14ac:dyDescent="0.2">
      <c r="A3066"/>
      <c r="B3066"/>
      <c r="C3066" s="19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</row>
    <row r="3067" spans="1:17" s="26" customFormat="1" x14ac:dyDescent="0.2">
      <c r="A3067"/>
      <c r="B3067"/>
      <c r="C3067" s="19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</row>
    <row r="3068" spans="1:17" s="26" customFormat="1" x14ac:dyDescent="0.2">
      <c r="A3068"/>
      <c r="B3068"/>
      <c r="C3068" s="19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</row>
    <row r="3069" spans="1:17" s="26" customFormat="1" x14ac:dyDescent="0.2">
      <c r="A3069"/>
      <c r="B3069"/>
      <c r="C3069" s="1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</row>
    <row r="3070" spans="1:17" s="26" customFormat="1" x14ac:dyDescent="0.2">
      <c r="A3070"/>
      <c r="B3070"/>
      <c r="C3070" s="19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</row>
    <row r="3071" spans="1:17" s="26" customFormat="1" x14ac:dyDescent="0.2">
      <c r="A3071"/>
      <c r="B3071"/>
      <c r="C3071" s="19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</row>
    <row r="3072" spans="1:17" s="26" customFormat="1" x14ac:dyDescent="0.2">
      <c r="A3072"/>
      <c r="B3072"/>
      <c r="C3072" s="19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</row>
    <row r="3073" spans="1:17" s="26" customFormat="1" x14ac:dyDescent="0.2">
      <c r="A3073"/>
      <c r="B3073"/>
      <c r="C3073" s="19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</row>
    <row r="3074" spans="1:17" s="26" customFormat="1" x14ac:dyDescent="0.2">
      <c r="A3074"/>
      <c r="B3074"/>
      <c r="C3074" s="19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</row>
    <row r="3075" spans="1:17" s="26" customFormat="1" x14ac:dyDescent="0.2">
      <c r="A3075"/>
      <c r="B3075"/>
      <c r="C3075" s="19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</row>
    <row r="3076" spans="1:17" s="26" customFormat="1" x14ac:dyDescent="0.2">
      <c r="A3076"/>
      <c r="B3076"/>
      <c r="C3076" s="19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</row>
    <row r="3077" spans="1:17" s="26" customFormat="1" x14ac:dyDescent="0.2">
      <c r="A3077"/>
      <c r="B3077"/>
      <c r="C3077" s="19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</row>
    <row r="3078" spans="1:17" s="26" customFormat="1" x14ac:dyDescent="0.2">
      <c r="A3078"/>
      <c r="B3078"/>
      <c r="C3078" s="19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</row>
    <row r="3079" spans="1:17" s="26" customFormat="1" x14ac:dyDescent="0.2">
      <c r="A3079"/>
      <c r="B3079"/>
      <c r="C3079" s="1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</row>
    <row r="3080" spans="1:17" s="26" customFormat="1" x14ac:dyDescent="0.2">
      <c r="A3080"/>
      <c r="B3080"/>
      <c r="C3080" s="19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</row>
    <row r="3081" spans="1:17" s="26" customFormat="1" x14ac:dyDescent="0.2">
      <c r="A3081"/>
      <c r="B3081"/>
      <c r="C3081" s="19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</row>
    <row r="3082" spans="1:17" s="26" customFormat="1" x14ac:dyDescent="0.2">
      <c r="A3082"/>
      <c r="B3082"/>
      <c r="C3082" s="19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</row>
    <row r="3083" spans="1:17" s="26" customFormat="1" x14ac:dyDescent="0.2">
      <c r="A3083"/>
      <c r="B3083"/>
      <c r="C3083" s="19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</row>
    <row r="3084" spans="1:17" s="26" customFormat="1" x14ac:dyDescent="0.2">
      <c r="A3084"/>
      <c r="B3084"/>
      <c r="C3084" s="19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</row>
    <row r="3085" spans="1:17" s="26" customFormat="1" x14ac:dyDescent="0.2">
      <c r="A3085"/>
      <c r="B3085"/>
      <c r="C3085" s="19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</row>
    <row r="3086" spans="1:17" s="26" customFormat="1" x14ac:dyDescent="0.2">
      <c r="A3086"/>
      <c r="B3086"/>
      <c r="C3086" s="19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</row>
    <row r="3087" spans="1:17" s="26" customFormat="1" x14ac:dyDescent="0.2">
      <c r="A3087"/>
      <c r="B3087"/>
      <c r="C3087" s="19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</row>
    <row r="3088" spans="1:17" s="26" customFormat="1" x14ac:dyDescent="0.2">
      <c r="A3088"/>
      <c r="B3088"/>
      <c r="C3088" s="19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</row>
    <row r="3089" spans="1:17" s="26" customFormat="1" x14ac:dyDescent="0.2">
      <c r="A3089"/>
      <c r="B3089"/>
      <c r="C3089" s="1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</row>
    <row r="3090" spans="1:17" s="26" customFormat="1" x14ac:dyDescent="0.2">
      <c r="A3090"/>
      <c r="B3090"/>
      <c r="C3090" s="19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</row>
    <row r="3091" spans="1:17" s="26" customFormat="1" x14ac:dyDescent="0.2">
      <c r="A3091"/>
      <c r="B3091"/>
      <c r="C3091" s="19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</row>
    <row r="3092" spans="1:17" s="26" customFormat="1" x14ac:dyDescent="0.2">
      <c r="A3092"/>
      <c r="B3092"/>
      <c r="C3092" s="19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</row>
    <row r="3093" spans="1:17" s="26" customFormat="1" x14ac:dyDescent="0.2">
      <c r="A3093"/>
      <c r="B3093"/>
      <c r="C3093" s="19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</row>
    <row r="3094" spans="1:17" s="26" customFormat="1" x14ac:dyDescent="0.2">
      <c r="A3094"/>
      <c r="B3094"/>
      <c r="C3094" s="19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</row>
    <row r="3095" spans="1:17" s="26" customFormat="1" x14ac:dyDescent="0.2">
      <c r="A3095"/>
      <c r="B3095"/>
      <c r="C3095" s="19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</row>
    <row r="3096" spans="1:17" s="26" customFormat="1" x14ac:dyDescent="0.2">
      <c r="A3096"/>
      <c r="B3096"/>
      <c r="C3096" s="19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</row>
    <row r="3097" spans="1:17" s="26" customFormat="1" x14ac:dyDescent="0.2">
      <c r="A3097"/>
      <c r="B3097"/>
      <c r="C3097" s="19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</row>
    <row r="3098" spans="1:17" s="26" customFormat="1" x14ac:dyDescent="0.2">
      <c r="A3098"/>
      <c r="B3098"/>
      <c r="C3098" s="19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</row>
    <row r="3099" spans="1:17" s="26" customFormat="1" x14ac:dyDescent="0.2">
      <c r="A3099"/>
      <c r="B3099"/>
      <c r="C3099" s="1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</row>
    <row r="3100" spans="1:17" s="26" customFormat="1" x14ac:dyDescent="0.2">
      <c r="A3100"/>
      <c r="B3100"/>
      <c r="C3100" s="19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</row>
    <row r="3101" spans="1:17" s="26" customFormat="1" x14ac:dyDescent="0.2">
      <c r="A3101"/>
      <c r="B3101"/>
      <c r="C3101" s="19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</row>
    <row r="3102" spans="1:17" s="26" customFormat="1" x14ac:dyDescent="0.2">
      <c r="A3102"/>
      <c r="B3102"/>
      <c r="C3102" s="19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</row>
    <row r="3103" spans="1:17" s="26" customFormat="1" x14ac:dyDescent="0.2">
      <c r="A3103"/>
      <c r="B3103"/>
      <c r="C3103" s="19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</row>
    <row r="3104" spans="1:17" s="26" customFormat="1" x14ac:dyDescent="0.2">
      <c r="A3104"/>
      <c r="B3104"/>
      <c r="C3104" s="19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</row>
    <row r="3105" spans="1:17" s="26" customFormat="1" x14ac:dyDescent="0.2">
      <c r="A3105"/>
      <c r="B3105"/>
      <c r="C3105" s="19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</row>
    <row r="3106" spans="1:17" s="26" customFormat="1" x14ac:dyDescent="0.2">
      <c r="A3106"/>
      <c r="B3106"/>
      <c r="C3106" s="19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</row>
    <row r="3107" spans="1:17" s="26" customFormat="1" x14ac:dyDescent="0.2">
      <c r="A3107"/>
      <c r="B3107"/>
      <c r="C3107" s="19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</row>
    <row r="3108" spans="1:17" s="26" customFormat="1" x14ac:dyDescent="0.2">
      <c r="A3108"/>
      <c r="B3108"/>
      <c r="C3108" s="19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</row>
    <row r="3109" spans="1:17" s="26" customFormat="1" x14ac:dyDescent="0.2">
      <c r="A3109"/>
      <c r="B3109"/>
      <c r="C3109" s="1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</row>
    <row r="3110" spans="1:17" s="26" customFormat="1" x14ac:dyDescent="0.2">
      <c r="A3110"/>
      <c r="B3110"/>
      <c r="C3110" s="19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</row>
    <row r="3111" spans="1:17" s="26" customFormat="1" x14ac:dyDescent="0.2">
      <c r="A3111"/>
      <c r="B3111"/>
      <c r="C3111" s="19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</row>
    <row r="3112" spans="1:17" s="26" customFormat="1" x14ac:dyDescent="0.2">
      <c r="A3112"/>
      <c r="B3112"/>
      <c r="C3112" s="19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</row>
    <row r="3113" spans="1:17" s="26" customFormat="1" x14ac:dyDescent="0.2">
      <c r="A3113"/>
      <c r="B3113"/>
      <c r="C3113" s="19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</row>
    <row r="3114" spans="1:17" s="26" customFormat="1" x14ac:dyDescent="0.2">
      <c r="A3114"/>
      <c r="B3114"/>
      <c r="C3114" s="19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</row>
    <row r="3115" spans="1:17" s="26" customFormat="1" x14ac:dyDescent="0.2">
      <c r="A3115"/>
      <c r="B3115"/>
      <c r="C3115" s="19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</row>
    <row r="3116" spans="1:17" s="26" customFormat="1" x14ac:dyDescent="0.2">
      <c r="A3116"/>
      <c r="B3116"/>
      <c r="C3116" s="19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</row>
    <row r="3117" spans="1:17" s="26" customFormat="1" x14ac:dyDescent="0.2">
      <c r="A3117"/>
      <c r="B3117"/>
      <c r="C3117" s="19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</row>
    <row r="3118" spans="1:17" s="26" customFormat="1" x14ac:dyDescent="0.2">
      <c r="A3118"/>
      <c r="B3118"/>
      <c r="C3118" s="19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</row>
    <row r="3119" spans="1:17" s="26" customFormat="1" x14ac:dyDescent="0.2">
      <c r="A3119"/>
      <c r="B3119"/>
      <c r="C3119" s="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</row>
    <row r="3120" spans="1:17" s="26" customFormat="1" x14ac:dyDescent="0.2">
      <c r="A3120"/>
      <c r="B3120"/>
      <c r="C3120" s="19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</row>
    <row r="3121" spans="1:17" s="26" customFormat="1" x14ac:dyDescent="0.2">
      <c r="A3121"/>
      <c r="B3121"/>
      <c r="C3121" s="19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</row>
    <row r="3122" spans="1:17" s="26" customFormat="1" x14ac:dyDescent="0.2">
      <c r="A3122"/>
      <c r="B3122"/>
      <c r="C3122" s="19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</row>
    <row r="3123" spans="1:17" s="26" customFormat="1" x14ac:dyDescent="0.2">
      <c r="A3123"/>
      <c r="B3123"/>
      <c r="C3123" s="19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</row>
    <row r="3124" spans="1:17" s="26" customFormat="1" x14ac:dyDescent="0.2">
      <c r="A3124"/>
      <c r="B3124"/>
      <c r="C3124" s="19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</row>
    <row r="3125" spans="1:17" s="26" customFormat="1" x14ac:dyDescent="0.2">
      <c r="A3125"/>
      <c r="B3125"/>
      <c r="C3125" s="19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</row>
    <row r="3126" spans="1:17" s="26" customFormat="1" x14ac:dyDescent="0.2">
      <c r="A3126"/>
      <c r="B3126"/>
      <c r="C3126" s="19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</row>
    <row r="3127" spans="1:17" s="26" customFormat="1" x14ac:dyDescent="0.2">
      <c r="A3127"/>
      <c r="B3127"/>
      <c r="C3127" s="19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</row>
    <row r="3128" spans="1:17" s="26" customFormat="1" x14ac:dyDescent="0.2">
      <c r="A3128"/>
      <c r="B3128"/>
      <c r="C3128" s="19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</row>
    <row r="3129" spans="1:17" s="26" customFormat="1" x14ac:dyDescent="0.2">
      <c r="A3129"/>
      <c r="B3129"/>
      <c r="C3129" s="1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</row>
    <row r="3130" spans="1:17" s="26" customFormat="1" x14ac:dyDescent="0.2">
      <c r="A3130"/>
      <c r="B3130"/>
      <c r="C3130" s="19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</row>
    <row r="3131" spans="1:17" s="26" customFormat="1" x14ac:dyDescent="0.2">
      <c r="A3131"/>
      <c r="B3131"/>
      <c r="C3131" s="19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</row>
    <row r="3132" spans="1:17" s="26" customFormat="1" x14ac:dyDescent="0.2">
      <c r="A3132"/>
      <c r="B3132"/>
      <c r="C3132" s="19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</row>
    <row r="3133" spans="1:17" s="26" customFormat="1" x14ac:dyDescent="0.2">
      <c r="A3133"/>
      <c r="B3133"/>
      <c r="C3133" s="19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</row>
    <row r="3134" spans="1:17" s="26" customFormat="1" x14ac:dyDescent="0.2">
      <c r="A3134"/>
      <c r="B3134"/>
      <c r="C3134" s="19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</row>
    <row r="3135" spans="1:17" s="26" customFormat="1" x14ac:dyDescent="0.2">
      <c r="A3135"/>
      <c r="B3135"/>
      <c r="C3135" s="19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</row>
    <row r="3136" spans="1:17" s="26" customFormat="1" x14ac:dyDescent="0.2">
      <c r="A3136"/>
      <c r="B3136"/>
      <c r="C3136" s="19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</row>
    <row r="3137" spans="1:17" s="26" customFormat="1" x14ac:dyDescent="0.2">
      <c r="A3137"/>
      <c r="B3137"/>
      <c r="C3137" s="19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</row>
    <row r="3138" spans="1:17" s="26" customFormat="1" x14ac:dyDescent="0.2">
      <c r="A3138"/>
      <c r="B3138"/>
      <c r="C3138" s="19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</row>
    <row r="3139" spans="1:17" s="26" customFormat="1" x14ac:dyDescent="0.2">
      <c r="A3139"/>
      <c r="B3139"/>
      <c r="C3139" s="1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</row>
    <row r="3140" spans="1:17" s="26" customFormat="1" x14ac:dyDescent="0.2">
      <c r="A3140"/>
      <c r="B3140"/>
      <c r="C3140" s="19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</row>
    <row r="3141" spans="1:17" s="26" customFormat="1" x14ac:dyDescent="0.2">
      <c r="A3141"/>
      <c r="B3141"/>
      <c r="C3141" s="19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</row>
    <row r="3142" spans="1:17" s="26" customFormat="1" x14ac:dyDescent="0.2">
      <c r="A3142"/>
      <c r="B3142"/>
      <c r="C3142" s="19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</row>
    <row r="3143" spans="1:17" s="26" customFormat="1" x14ac:dyDescent="0.2">
      <c r="A3143"/>
      <c r="B3143"/>
      <c r="C3143" s="19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</row>
    <row r="3144" spans="1:17" s="26" customFormat="1" x14ac:dyDescent="0.2">
      <c r="A3144"/>
      <c r="B3144"/>
      <c r="C3144" s="19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</row>
    <row r="3145" spans="1:17" s="26" customFormat="1" x14ac:dyDescent="0.2">
      <c r="A3145"/>
      <c r="B3145"/>
      <c r="C3145" s="19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</row>
    <row r="3146" spans="1:17" s="26" customFormat="1" x14ac:dyDescent="0.2">
      <c r="A3146"/>
      <c r="B3146"/>
      <c r="C3146" s="19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</row>
    <row r="3147" spans="1:17" s="26" customFormat="1" x14ac:dyDescent="0.2">
      <c r="A3147"/>
      <c r="B3147"/>
      <c r="C3147" s="19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</row>
    <row r="3148" spans="1:17" s="26" customFormat="1" x14ac:dyDescent="0.2">
      <c r="A3148"/>
      <c r="B3148"/>
      <c r="C3148" s="19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</row>
    <row r="3149" spans="1:17" s="26" customFormat="1" x14ac:dyDescent="0.2">
      <c r="A3149"/>
      <c r="B3149"/>
      <c r="C3149" s="1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</row>
    <row r="3150" spans="1:17" s="26" customFormat="1" x14ac:dyDescent="0.2">
      <c r="A3150"/>
      <c r="B3150"/>
      <c r="C3150" s="19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</row>
    <row r="3151" spans="1:17" s="26" customFormat="1" x14ac:dyDescent="0.2">
      <c r="A3151"/>
      <c r="B3151"/>
      <c r="C3151" s="19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</row>
    <row r="3152" spans="1:17" s="26" customFormat="1" x14ac:dyDescent="0.2">
      <c r="A3152"/>
      <c r="B3152"/>
      <c r="C3152" s="19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</row>
    <row r="3153" spans="1:17" s="26" customFormat="1" x14ac:dyDescent="0.2">
      <c r="A3153"/>
      <c r="B3153"/>
      <c r="C3153" s="19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</row>
    <row r="3154" spans="1:17" s="26" customFormat="1" x14ac:dyDescent="0.2">
      <c r="A3154"/>
      <c r="B3154"/>
      <c r="C3154" s="19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</row>
    <row r="3155" spans="1:17" s="26" customFormat="1" x14ac:dyDescent="0.2">
      <c r="A3155"/>
      <c r="B3155"/>
      <c r="C3155" s="19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</row>
    <row r="3156" spans="1:17" s="26" customFormat="1" x14ac:dyDescent="0.2">
      <c r="A3156"/>
      <c r="B3156"/>
      <c r="C3156" s="19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</row>
    <row r="3157" spans="1:17" s="26" customFormat="1" x14ac:dyDescent="0.2">
      <c r="A3157"/>
      <c r="B3157"/>
      <c r="C3157" s="19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</row>
    <row r="3158" spans="1:17" s="26" customFormat="1" x14ac:dyDescent="0.2">
      <c r="A3158"/>
      <c r="B3158"/>
      <c r="C3158" s="19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</row>
    <row r="3159" spans="1:17" s="26" customFormat="1" x14ac:dyDescent="0.2">
      <c r="A3159"/>
      <c r="B3159"/>
      <c r="C3159" s="1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</row>
    <row r="3160" spans="1:17" s="26" customFormat="1" x14ac:dyDescent="0.2">
      <c r="A3160"/>
      <c r="B3160"/>
      <c r="C3160" s="19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</row>
    <row r="3161" spans="1:17" s="26" customFormat="1" x14ac:dyDescent="0.2">
      <c r="A3161"/>
      <c r="B3161"/>
      <c r="C3161" s="19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</row>
    <row r="3162" spans="1:17" s="26" customFormat="1" x14ac:dyDescent="0.2">
      <c r="A3162"/>
      <c r="B3162"/>
      <c r="C3162" s="19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</row>
    <row r="3163" spans="1:17" s="26" customFormat="1" x14ac:dyDescent="0.2">
      <c r="A3163"/>
      <c r="B3163"/>
      <c r="C3163" s="19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</row>
    <row r="3164" spans="1:17" s="26" customFormat="1" x14ac:dyDescent="0.2">
      <c r="A3164"/>
      <c r="B3164"/>
      <c r="C3164" s="19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</row>
    <row r="3165" spans="1:17" s="26" customFormat="1" x14ac:dyDescent="0.2">
      <c r="A3165"/>
      <c r="B3165"/>
      <c r="C3165" s="19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</row>
    <row r="3166" spans="1:17" s="26" customFormat="1" x14ac:dyDescent="0.2">
      <c r="A3166"/>
      <c r="B3166"/>
      <c r="C3166" s="19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</row>
    <row r="3167" spans="1:17" s="26" customFormat="1" x14ac:dyDescent="0.2">
      <c r="A3167"/>
      <c r="B3167"/>
      <c r="C3167" s="19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</row>
    <row r="3168" spans="1:17" s="26" customFormat="1" x14ac:dyDescent="0.2">
      <c r="A3168"/>
      <c r="B3168"/>
      <c r="C3168" s="19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</row>
    <row r="3169" spans="1:17" s="26" customFormat="1" x14ac:dyDescent="0.2">
      <c r="A3169"/>
      <c r="B3169"/>
      <c r="C3169" s="1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</row>
    <row r="3170" spans="1:17" s="26" customFormat="1" x14ac:dyDescent="0.2">
      <c r="A3170"/>
      <c r="B3170"/>
      <c r="C3170" s="19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</row>
    <row r="3171" spans="1:17" s="26" customFormat="1" x14ac:dyDescent="0.2">
      <c r="A3171"/>
      <c r="B3171"/>
      <c r="C3171" s="19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</row>
    <row r="3172" spans="1:17" s="26" customFormat="1" x14ac:dyDescent="0.2">
      <c r="A3172"/>
      <c r="B3172"/>
      <c r="C3172" s="19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</row>
    <row r="3173" spans="1:17" s="26" customFormat="1" x14ac:dyDescent="0.2">
      <c r="A3173"/>
      <c r="B3173"/>
      <c r="C3173" s="19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</row>
    <row r="3174" spans="1:17" s="26" customFormat="1" x14ac:dyDescent="0.2">
      <c r="A3174"/>
      <c r="B3174"/>
      <c r="C3174" s="19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</row>
    <row r="3175" spans="1:17" s="26" customFormat="1" x14ac:dyDescent="0.2">
      <c r="A3175"/>
      <c r="B3175"/>
      <c r="C3175" s="19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</row>
    <row r="3176" spans="1:17" s="26" customFormat="1" x14ac:dyDescent="0.2">
      <c r="A3176"/>
      <c r="B3176"/>
      <c r="C3176" s="19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</row>
    <row r="3177" spans="1:17" s="26" customFormat="1" x14ac:dyDescent="0.2">
      <c r="A3177"/>
      <c r="B3177"/>
      <c r="C3177" s="19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</row>
    <row r="3178" spans="1:17" s="26" customFormat="1" x14ac:dyDescent="0.2">
      <c r="A3178"/>
      <c r="B3178"/>
      <c r="C3178" s="19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</row>
    <row r="3179" spans="1:17" s="26" customFormat="1" x14ac:dyDescent="0.2">
      <c r="A3179"/>
      <c r="B3179"/>
      <c r="C3179" s="1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</row>
    <row r="3180" spans="1:17" s="26" customFormat="1" x14ac:dyDescent="0.2">
      <c r="A3180"/>
      <c r="B3180"/>
      <c r="C3180" s="19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</row>
    <row r="3181" spans="1:17" s="26" customFormat="1" x14ac:dyDescent="0.2">
      <c r="A3181"/>
      <c r="B3181"/>
      <c r="C3181" s="19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</row>
    <row r="3182" spans="1:17" s="26" customFormat="1" x14ac:dyDescent="0.2">
      <c r="A3182"/>
      <c r="B3182"/>
      <c r="C3182" s="19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</row>
    <row r="3183" spans="1:17" s="26" customFormat="1" x14ac:dyDescent="0.2">
      <c r="A3183"/>
      <c r="B3183"/>
      <c r="C3183" s="19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</row>
    <row r="3184" spans="1:17" s="26" customFormat="1" x14ac:dyDescent="0.2">
      <c r="A3184"/>
      <c r="B3184"/>
      <c r="C3184" s="19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</row>
    <row r="3185" spans="1:17" s="26" customFormat="1" x14ac:dyDescent="0.2">
      <c r="A3185"/>
      <c r="B3185"/>
      <c r="C3185" s="19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</row>
    <row r="3186" spans="1:17" s="26" customFormat="1" x14ac:dyDescent="0.2">
      <c r="A3186"/>
      <c r="B3186"/>
      <c r="C3186" s="19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</row>
    <row r="3187" spans="1:17" s="26" customFormat="1" x14ac:dyDescent="0.2">
      <c r="A3187"/>
      <c r="B3187"/>
      <c r="C3187" s="19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</row>
    <row r="3188" spans="1:17" s="26" customFormat="1" x14ac:dyDescent="0.2">
      <c r="A3188"/>
      <c r="B3188"/>
      <c r="C3188" s="19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</row>
    <row r="3189" spans="1:17" s="26" customFormat="1" x14ac:dyDescent="0.2">
      <c r="A3189"/>
      <c r="B3189"/>
      <c r="C3189" s="1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</row>
    <row r="3190" spans="1:17" s="26" customFormat="1" x14ac:dyDescent="0.2">
      <c r="A3190"/>
      <c r="B3190"/>
      <c r="C3190" s="19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</row>
    <row r="3191" spans="1:17" s="26" customFormat="1" x14ac:dyDescent="0.2">
      <c r="A3191"/>
      <c r="B3191"/>
      <c r="C3191" s="19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</row>
    <row r="3192" spans="1:17" s="26" customFormat="1" x14ac:dyDescent="0.2">
      <c r="A3192"/>
      <c r="B3192"/>
      <c r="C3192" s="19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</row>
    <row r="3193" spans="1:17" s="26" customFormat="1" x14ac:dyDescent="0.2">
      <c r="A3193"/>
      <c r="B3193"/>
      <c r="C3193" s="19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</row>
    <row r="3194" spans="1:17" s="26" customFormat="1" x14ac:dyDescent="0.2">
      <c r="A3194"/>
      <c r="B3194"/>
      <c r="C3194" s="19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</row>
    <row r="3195" spans="1:17" s="26" customFormat="1" x14ac:dyDescent="0.2">
      <c r="A3195"/>
      <c r="B3195"/>
      <c r="C3195" s="19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</row>
    <row r="3196" spans="1:17" s="26" customFormat="1" x14ac:dyDescent="0.2">
      <c r="A3196"/>
      <c r="B3196"/>
      <c r="C3196" s="19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</row>
    <row r="3197" spans="1:17" s="26" customFormat="1" x14ac:dyDescent="0.2">
      <c r="A3197"/>
      <c r="B3197"/>
      <c r="C3197" s="19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  <c r="Q3197"/>
    </row>
    <row r="3198" spans="1:17" s="26" customFormat="1" x14ac:dyDescent="0.2">
      <c r="A3198"/>
      <c r="B3198"/>
      <c r="C3198" s="19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</row>
    <row r="3199" spans="1:17" s="26" customFormat="1" x14ac:dyDescent="0.2">
      <c r="A3199"/>
      <c r="B3199"/>
      <c r="C3199" s="1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  <c r="Q3199"/>
    </row>
    <row r="3200" spans="1:17" s="26" customFormat="1" x14ac:dyDescent="0.2">
      <c r="A3200"/>
      <c r="B3200"/>
      <c r="C3200" s="19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  <c r="Q3200"/>
    </row>
    <row r="3201" spans="1:17" s="26" customFormat="1" x14ac:dyDescent="0.2">
      <c r="A3201"/>
      <c r="B3201"/>
      <c r="C3201" s="19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</row>
    <row r="3202" spans="1:17" s="26" customFormat="1" x14ac:dyDescent="0.2">
      <c r="A3202"/>
      <c r="B3202"/>
      <c r="C3202" s="19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  <c r="Q3202"/>
    </row>
    <row r="3203" spans="1:17" s="26" customFormat="1" x14ac:dyDescent="0.2">
      <c r="A3203"/>
      <c r="B3203"/>
      <c r="C3203" s="19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  <c r="Q3203"/>
    </row>
    <row r="3204" spans="1:17" s="26" customFormat="1" x14ac:dyDescent="0.2">
      <c r="A3204"/>
      <c r="B3204"/>
      <c r="C3204" s="19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</row>
    <row r="3205" spans="1:17" s="26" customFormat="1" x14ac:dyDescent="0.2">
      <c r="A3205"/>
      <c r="B3205"/>
      <c r="C3205" s="19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  <c r="Q3205"/>
    </row>
    <row r="3206" spans="1:17" s="26" customFormat="1" x14ac:dyDescent="0.2">
      <c r="A3206"/>
      <c r="B3206"/>
      <c r="C3206" s="19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  <c r="Q3206"/>
    </row>
    <row r="3207" spans="1:17" s="26" customFormat="1" x14ac:dyDescent="0.2">
      <c r="A3207"/>
      <c r="B3207"/>
      <c r="C3207" s="19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</row>
    <row r="3208" spans="1:17" s="26" customFormat="1" x14ac:dyDescent="0.2">
      <c r="A3208"/>
      <c r="B3208"/>
      <c r="C3208" s="19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  <c r="Q3208"/>
    </row>
    <row r="3209" spans="1:17" s="26" customFormat="1" x14ac:dyDescent="0.2">
      <c r="A3209"/>
      <c r="B3209"/>
      <c r="C3209" s="1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  <c r="Q3209"/>
    </row>
    <row r="3210" spans="1:17" s="26" customFormat="1" x14ac:dyDescent="0.2">
      <c r="A3210"/>
      <c r="B3210"/>
      <c r="C3210" s="19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</row>
    <row r="3211" spans="1:17" s="26" customFormat="1" x14ac:dyDescent="0.2">
      <c r="A3211"/>
      <c r="B3211"/>
      <c r="C3211" s="19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  <c r="Q3211"/>
    </row>
    <row r="3212" spans="1:17" s="26" customFormat="1" x14ac:dyDescent="0.2">
      <c r="A3212"/>
      <c r="B3212"/>
      <c r="C3212" s="19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  <c r="Q3212"/>
    </row>
    <row r="3213" spans="1:17" s="26" customFormat="1" x14ac:dyDescent="0.2">
      <c r="A3213"/>
      <c r="B3213"/>
      <c r="C3213" s="19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</row>
    <row r="3214" spans="1:17" s="26" customFormat="1" x14ac:dyDescent="0.2">
      <c r="A3214"/>
      <c r="B3214"/>
      <c r="C3214" s="19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  <c r="Q3214"/>
    </row>
    <row r="3215" spans="1:17" s="26" customFormat="1" x14ac:dyDescent="0.2">
      <c r="A3215"/>
      <c r="B3215"/>
      <c r="C3215" s="19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  <c r="Q3215"/>
    </row>
    <row r="3216" spans="1:17" s="26" customFormat="1" x14ac:dyDescent="0.2">
      <c r="A3216"/>
      <c r="B3216"/>
      <c r="C3216" s="19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</row>
    <row r="3217" spans="1:17" s="26" customFormat="1" x14ac:dyDescent="0.2">
      <c r="A3217"/>
      <c r="B3217"/>
      <c r="C3217" s="19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  <c r="Q3217"/>
    </row>
    <row r="3218" spans="1:17" s="26" customFormat="1" x14ac:dyDescent="0.2">
      <c r="A3218"/>
      <c r="B3218"/>
      <c r="C3218" s="19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  <c r="Q3218"/>
    </row>
    <row r="3219" spans="1:17" s="26" customFormat="1" x14ac:dyDescent="0.2">
      <c r="A3219"/>
      <c r="B3219"/>
      <c r="C3219" s="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</row>
    <row r="3220" spans="1:17" s="26" customFormat="1" x14ac:dyDescent="0.2">
      <c r="A3220"/>
      <c r="B3220"/>
      <c r="C3220" s="19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  <c r="Q3220"/>
    </row>
    <row r="3221" spans="1:17" s="26" customFormat="1" x14ac:dyDescent="0.2">
      <c r="A3221"/>
      <c r="B3221"/>
      <c r="C3221" s="19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  <c r="Q3221"/>
    </row>
    <row r="3222" spans="1:17" s="26" customFormat="1" x14ac:dyDescent="0.2">
      <c r="A3222"/>
      <c r="B3222"/>
      <c r="C3222" s="19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</row>
    <row r="3223" spans="1:17" s="26" customFormat="1" x14ac:dyDescent="0.2">
      <c r="A3223"/>
      <c r="B3223"/>
      <c r="C3223" s="19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  <c r="Q3223"/>
    </row>
    <row r="3224" spans="1:17" s="26" customFormat="1" x14ac:dyDescent="0.2">
      <c r="A3224"/>
      <c r="B3224"/>
      <c r="C3224" s="19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  <c r="Q3224"/>
    </row>
    <row r="3225" spans="1:17" s="26" customFormat="1" x14ac:dyDescent="0.2">
      <c r="A3225"/>
      <c r="B3225"/>
      <c r="C3225" s="19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</row>
    <row r="3226" spans="1:17" s="26" customFormat="1" x14ac:dyDescent="0.2">
      <c r="A3226"/>
      <c r="B3226"/>
      <c r="C3226" s="19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  <c r="Q3226"/>
    </row>
    <row r="3227" spans="1:17" s="26" customFormat="1" x14ac:dyDescent="0.2">
      <c r="A3227"/>
      <c r="B3227"/>
      <c r="C3227" s="19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  <c r="Q3227"/>
    </row>
    <row r="3228" spans="1:17" s="26" customFormat="1" x14ac:dyDescent="0.2">
      <c r="A3228"/>
      <c r="B3228"/>
      <c r="C3228" s="19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</row>
    <row r="3229" spans="1:17" s="26" customFormat="1" x14ac:dyDescent="0.2">
      <c r="A3229"/>
      <c r="B3229"/>
      <c r="C3229" s="1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  <c r="Q3229"/>
    </row>
    <row r="3230" spans="1:17" s="26" customFormat="1" x14ac:dyDescent="0.2">
      <c r="A3230"/>
      <c r="B3230"/>
      <c r="C3230" s="19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  <c r="Q3230"/>
    </row>
    <row r="3231" spans="1:17" s="26" customFormat="1" x14ac:dyDescent="0.2">
      <c r="A3231"/>
      <c r="B3231"/>
      <c r="C3231" s="19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</row>
    <row r="3232" spans="1:17" s="26" customFormat="1" x14ac:dyDescent="0.2">
      <c r="A3232"/>
      <c r="B3232"/>
      <c r="C3232" s="19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  <c r="Q3232"/>
    </row>
    <row r="3233" spans="1:17" s="26" customFormat="1" x14ac:dyDescent="0.2">
      <c r="A3233"/>
      <c r="B3233"/>
      <c r="C3233" s="19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  <c r="Q3233"/>
    </row>
    <row r="3234" spans="1:17" s="26" customFormat="1" x14ac:dyDescent="0.2">
      <c r="A3234"/>
      <c r="B3234"/>
      <c r="C3234" s="19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</row>
    <row r="3235" spans="1:17" s="26" customFormat="1" x14ac:dyDescent="0.2">
      <c r="A3235"/>
      <c r="B3235"/>
      <c r="C3235" s="19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  <c r="Q3235"/>
    </row>
    <row r="3236" spans="1:17" s="26" customFormat="1" x14ac:dyDescent="0.2">
      <c r="A3236"/>
      <c r="B3236"/>
      <c r="C3236" s="19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  <c r="Q3236"/>
    </row>
    <row r="3237" spans="1:17" s="26" customFormat="1" x14ac:dyDescent="0.2">
      <c r="A3237"/>
      <c r="B3237"/>
      <c r="C3237" s="19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</row>
    <row r="3238" spans="1:17" s="26" customFormat="1" x14ac:dyDescent="0.2">
      <c r="A3238"/>
      <c r="B3238"/>
      <c r="C3238" s="19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  <c r="Q3238"/>
    </row>
    <row r="3239" spans="1:17" s="26" customFormat="1" x14ac:dyDescent="0.2">
      <c r="A3239"/>
      <c r="B3239"/>
      <c r="C3239" s="1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  <c r="Q3239"/>
    </row>
    <row r="3240" spans="1:17" s="26" customFormat="1" x14ac:dyDescent="0.2">
      <c r="A3240"/>
      <c r="B3240"/>
      <c r="C3240" s="19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</row>
    <row r="3241" spans="1:17" s="26" customFormat="1" x14ac:dyDescent="0.2">
      <c r="A3241"/>
      <c r="B3241"/>
      <c r="C3241" s="19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  <c r="Q3241"/>
    </row>
    <row r="3242" spans="1:17" s="26" customFormat="1" x14ac:dyDescent="0.2">
      <c r="A3242"/>
      <c r="B3242"/>
      <c r="C3242" s="19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  <c r="Q3242"/>
    </row>
    <row r="3243" spans="1:17" s="26" customFormat="1" x14ac:dyDescent="0.2">
      <c r="A3243"/>
      <c r="B3243"/>
      <c r="C3243" s="19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</row>
    <row r="3244" spans="1:17" s="26" customFormat="1" x14ac:dyDescent="0.2">
      <c r="A3244"/>
      <c r="B3244"/>
      <c r="C3244" s="19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  <c r="Q3244"/>
    </row>
    <row r="3245" spans="1:17" s="26" customFormat="1" x14ac:dyDescent="0.2">
      <c r="A3245"/>
      <c r="B3245"/>
      <c r="C3245" s="19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  <c r="Q3245"/>
    </row>
    <row r="3246" spans="1:17" s="26" customFormat="1" x14ac:dyDescent="0.2">
      <c r="A3246"/>
      <c r="B3246"/>
      <c r="C3246" s="19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</row>
    <row r="3247" spans="1:17" s="26" customFormat="1" x14ac:dyDescent="0.2">
      <c r="A3247"/>
      <c r="B3247"/>
      <c r="C3247" s="19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  <c r="Q3247"/>
    </row>
    <row r="3248" spans="1:17" s="26" customFormat="1" x14ac:dyDescent="0.2">
      <c r="A3248"/>
      <c r="B3248"/>
      <c r="C3248" s="19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  <c r="Q3248"/>
    </row>
    <row r="3249" spans="1:17" s="26" customFormat="1" x14ac:dyDescent="0.2">
      <c r="A3249"/>
      <c r="B3249"/>
      <c r="C3249" s="1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</row>
    <row r="3250" spans="1:17" s="26" customFormat="1" x14ac:dyDescent="0.2">
      <c r="A3250"/>
      <c r="B3250"/>
      <c r="C3250" s="19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  <c r="Q3250"/>
    </row>
    <row r="3251" spans="1:17" s="26" customFormat="1" x14ac:dyDescent="0.2">
      <c r="A3251"/>
      <c r="B3251"/>
      <c r="C3251" s="19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  <c r="Q3251"/>
    </row>
    <row r="3252" spans="1:17" s="26" customFormat="1" x14ac:dyDescent="0.2">
      <c r="A3252"/>
      <c r="B3252"/>
      <c r="C3252" s="19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</row>
    <row r="3253" spans="1:17" s="26" customFormat="1" x14ac:dyDescent="0.2">
      <c r="A3253"/>
      <c r="B3253"/>
      <c r="C3253" s="19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  <c r="Q3253"/>
    </row>
    <row r="3254" spans="1:17" s="26" customFormat="1" x14ac:dyDescent="0.2">
      <c r="A3254"/>
      <c r="B3254"/>
      <c r="C3254" s="19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  <c r="Q3254"/>
    </row>
    <row r="3255" spans="1:17" s="26" customFormat="1" x14ac:dyDescent="0.2">
      <c r="A3255"/>
      <c r="B3255"/>
      <c r="C3255" s="19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</row>
    <row r="3256" spans="1:17" s="26" customFormat="1" x14ac:dyDescent="0.2">
      <c r="A3256"/>
      <c r="B3256"/>
      <c r="C3256" s="19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  <c r="Q3256"/>
    </row>
    <row r="3257" spans="1:17" s="26" customFormat="1" x14ac:dyDescent="0.2">
      <c r="A3257"/>
      <c r="B3257"/>
      <c r="C3257" s="19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  <c r="Q3257"/>
    </row>
    <row r="3258" spans="1:17" s="26" customFormat="1" x14ac:dyDescent="0.2">
      <c r="A3258"/>
      <c r="B3258"/>
      <c r="C3258" s="19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</row>
    <row r="3259" spans="1:17" s="26" customFormat="1" x14ac:dyDescent="0.2">
      <c r="A3259"/>
      <c r="B3259"/>
      <c r="C3259" s="1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  <c r="Q3259"/>
    </row>
    <row r="3260" spans="1:17" s="26" customFormat="1" x14ac:dyDescent="0.2">
      <c r="A3260"/>
      <c r="B3260"/>
      <c r="C3260" s="19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  <c r="Q3260"/>
    </row>
    <row r="3261" spans="1:17" s="26" customFormat="1" x14ac:dyDescent="0.2">
      <c r="A3261"/>
      <c r="B3261"/>
      <c r="C3261" s="19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</row>
    <row r="3262" spans="1:17" s="26" customFormat="1" x14ac:dyDescent="0.2">
      <c r="A3262"/>
      <c r="B3262"/>
      <c r="C3262" s="19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  <c r="Q3262"/>
    </row>
    <row r="3263" spans="1:17" s="26" customFormat="1" x14ac:dyDescent="0.2">
      <c r="A3263"/>
      <c r="B3263"/>
      <c r="C3263" s="19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  <c r="Q3263"/>
    </row>
    <row r="3264" spans="1:17" s="26" customFormat="1" x14ac:dyDescent="0.2">
      <c r="A3264"/>
      <c r="B3264"/>
      <c r="C3264" s="19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</row>
    <row r="3265" spans="1:17" s="26" customFormat="1" x14ac:dyDescent="0.2">
      <c r="A3265"/>
      <c r="B3265"/>
      <c r="C3265" s="19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  <c r="Q3265"/>
    </row>
    <row r="3266" spans="1:17" s="26" customFormat="1" x14ac:dyDescent="0.2">
      <c r="A3266"/>
      <c r="B3266"/>
      <c r="C3266" s="19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  <c r="Q3266"/>
    </row>
    <row r="3267" spans="1:17" s="26" customFormat="1" x14ac:dyDescent="0.2">
      <c r="A3267"/>
      <c r="B3267"/>
      <c r="C3267" s="19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</row>
    <row r="3268" spans="1:17" s="26" customFormat="1" x14ac:dyDescent="0.2">
      <c r="A3268"/>
      <c r="B3268"/>
      <c r="C3268" s="19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  <c r="Q3268"/>
    </row>
    <row r="3269" spans="1:17" s="26" customFormat="1" x14ac:dyDescent="0.2">
      <c r="A3269"/>
      <c r="B3269"/>
      <c r="C3269" s="1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  <c r="Q3269"/>
    </row>
    <row r="3270" spans="1:17" s="26" customFormat="1" x14ac:dyDescent="0.2">
      <c r="A3270"/>
      <c r="B3270"/>
      <c r="C3270" s="19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</row>
    <row r="3271" spans="1:17" s="26" customFormat="1" x14ac:dyDescent="0.2">
      <c r="A3271"/>
      <c r="B3271"/>
      <c r="C3271" s="19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  <c r="Q3271"/>
    </row>
    <row r="3272" spans="1:17" s="26" customFormat="1" x14ac:dyDescent="0.2">
      <c r="A3272"/>
      <c r="B3272"/>
      <c r="C3272" s="19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  <c r="Q3272"/>
    </row>
    <row r="3273" spans="1:17" s="26" customFormat="1" x14ac:dyDescent="0.2">
      <c r="A3273"/>
      <c r="B3273"/>
      <c r="C3273" s="19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</row>
    <row r="3274" spans="1:17" s="26" customFormat="1" x14ac:dyDescent="0.2">
      <c r="A3274"/>
      <c r="B3274"/>
      <c r="C3274" s="19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  <c r="Q3274"/>
    </row>
    <row r="3275" spans="1:17" s="26" customFormat="1" x14ac:dyDescent="0.2">
      <c r="A3275"/>
      <c r="B3275"/>
      <c r="C3275" s="19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  <c r="Q3275"/>
    </row>
    <row r="3276" spans="1:17" s="26" customFormat="1" x14ac:dyDescent="0.2">
      <c r="A3276"/>
      <c r="B3276"/>
      <c r="C3276" s="19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</row>
    <row r="3277" spans="1:17" s="26" customFormat="1" x14ac:dyDescent="0.2">
      <c r="A3277"/>
      <c r="B3277"/>
      <c r="C3277" s="19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  <c r="Q3277"/>
    </row>
    <row r="3278" spans="1:17" s="26" customFormat="1" x14ac:dyDescent="0.2">
      <c r="A3278"/>
      <c r="B3278"/>
      <c r="C3278" s="19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  <c r="Q3278"/>
    </row>
    <row r="3279" spans="1:17" s="26" customFormat="1" x14ac:dyDescent="0.2">
      <c r="A3279"/>
      <c r="B3279"/>
      <c r="C3279" s="1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</row>
    <row r="3280" spans="1:17" s="26" customFormat="1" x14ac:dyDescent="0.2">
      <c r="A3280"/>
      <c r="B3280"/>
      <c r="C3280" s="19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  <c r="Q3280"/>
    </row>
    <row r="3281" spans="1:17" s="26" customFormat="1" x14ac:dyDescent="0.2">
      <c r="A3281"/>
      <c r="B3281"/>
      <c r="C3281" s="19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  <c r="Q3281"/>
    </row>
    <row r="3282" spans="1:17" s="26" customFormat="1" x14ac:dyDescent="0.2">
      <c r="A3282"/>
      <c r="B3282"/>
      <c r="C3282" s="19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</row>
    <row r="3283" spans="1:17" s="26" customFormat="1" x14ac:dyDescent="0.2">
      <c r="A3283"/>
      <c r="B3283"/>
      <c r="C3283" s="19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  <c r="Q3283"/>
    </row>
    <row r="3284" spans="1:17" s="26" customFormat="1" x14ac:dyDescent="0.2">
      <c r="A3284"/>
      <c r="B3284"/>
      <c r="C3284" s="19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  <c r="Q3284"/>
    </row>
    <row r="3285" spans="1:17" s="26" customFormat="1" x14ac:dyDescent="0.2">
      <c r="A3285"/>
      <c r="B3285"/>
      <c r="C3285" s="19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</row>
    <row r="3286" spans="1:17" s="26" customFormat="1" x14ac:dyDescent="0.2">
      <c r="A3286"/>
      <c r="B3286"/>
      <c r="C3286" s="19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  <c r="Q3286"/>
    </row>
    <row r="3287" spans="1:17" s="26" customFormat="1" x14ac:dyDescent="0.2">
      <c r="A3287"/>
      <c r="B3287"/>
      <c r="C3287" s="19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  <c r="Q3287"/>
    </row>
    <row r="3288" spans="1:17" s="26" customFormat="1" x14ac:dyDescent="0.2">
      <c r="A3288"/>
      <c r="B3288"/>
      <c r="C3288" s="19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</row>
    <row r="3289" spans="1:17" s="26" customFormat="1" x14ac:dyDescent="0.2">
      <c r="A3289"/>
      <c r="B3289"/>
      <c r="C3289" s="1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  <c r="Q3289"/>
    </row>
    <row r="3290" spans="1:17" s="26" customFormat="1" x14ac:dyDescent="0.2">
      <c r="A3290"/>
      <c r="B3290"/>
      <c r="C3290" s="19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  <c r="Q3290"/>
    </row>
    <row r="3291" spans="1:17" s="26" customFormat="1" x14ac:dyDescent="0.2">
      <c r="A3291"/>
      <c r="B3291"/>
      <c r="C3291" s="19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</row>
    <row r="3292" spans="1:17" s="26" customFormat="1" x14ac:dyDescent="0.2">
      <c r="A3292"/>
      <c r="B3292"/>
      <c r="C3292" s="19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  <c r="Q3292"/>
    </row>
    <row r="3293" spans="1:17" s="26" customFormat="1" x14ac:dyDescent="0.2">
      <c r="A3293"/>
      <c r="B3293"/>
      <c r="C3293" s="19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  <c r="Q3293"/>
    </row>
    <row r="3294" spans="1:17" s="26" customFormat="1" x14ac:dyDescent="0.2">
      <c r="A3294"/>
      <c r="B3294"/>
      <c r="C3294" s="19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</row>
    <row r="3295" spans="1:17" s="26" customFormat="1" x14ac:dyDescent="0.2">
      <c r="A3295"/>
      <c r="B3295"/>
      <c r="C3295" s="19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  <c r="Q3295"/>
    </row>
    <row r="3296" spans="1:17" s="26" customFormat="1" x14ac:dyDescent="0.2">
      <c r="A3296"/>
      <c r="B3296"/>
      <c r="C3296" s="19"/>
      <c r="D3296"/>
      <c r="E3296"/>
      <c r="F3296"/>
      <c r="G3296"/>
      <c r="H3296"/>
      <c r="I3296"/>
      <c r="J3296"/>
      <c r="K3296"/>
      <c r="L3296"/>
      <c r="M3296"/>
      <c r="N3296"/>
      <c r="O3296"/>
      <c r="P3296"/>
      <c r="Q3296"/>
    </row>
    <row r="3297" spans="1:17" s="26" customFormat="1" x14ac:dyDescent="0.2">
      <c r="A3297"/>
      <c r="B3297"/>
      <c r="C3297" s="19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</row>
    <row r="3298" spans="1:17" s="26" customFormat="1" x14ac:dyDescent="0.2">
      <c r="A3298"/>
      <c r="B3298"/>
      <c r="C3298" s="19"/>
      <c r="D3298"/>
      <c r="E3298"/>
      <c r="F3298"/>
      <c r="G3298"/>
      <c r="H3298"/>
      <c r="I3298"/>
      <c r="J3298"/>
      <c r="K3298"/>
      <c r="L3298"/>
      <c r="M3298"/>
      <c r="N3298"/>
      <c r="O3298"/>
      <c r="P3298"/>
      <c r="Q3298"/>
    </row>
    <row r="3299" spans="1:17" s="26" customFormat="1" x14ac:dyDescent="0.2">
      <c r="A3299"/>
      <c r="B3299"/>
      <c r="C3299" s="19"/>
      <c r="D3299"/>
      <c r="E3299"/>
      <c r="F3299"/>
      <c r="G3299"/>
      <c r="H3299"/>
      <c r="I3299"/>
      <c r="J3299"/>
      <c r="K3299"/>
      <c r="L3299"/>
      <c r="M3299"/>
      <c r="N3299"/>
      <c r="O3299"/>
      <c r="P3299"/>
      <c r="Q3299"/>
    </row>
    <row r="3300" spans="1:17" s="26" customFormat="1" x14ac:dyDescent="0.2">
      <c r="A3300"/>
      <c r="B3300"/>
      <c r="C3300" s="19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</row>
    <row r="3301" spans="1:17" s="26" customFormat="1" x14ac:dyDescent="0.2">
      <c r="A3301"/>
      <c r="B3301"/>
      <c r="C3301" s="19"/>
      <c r="D3301"/>
      <c r="E3301"/>
      <c r="F3301"/>
      <c r="G3301"/>
      <c r="H3301"/>
      <c r="I3301"/>
      <c r="J3301"/>
      <c r="K3301"/>
      <c r="L3301"/>
      <c r="M3301"/>
      <c r="N3301"/>
      <c r="O3301"/>
      <c r="P3301"/>
      <c r="Q3301"/>
    </row>
    <row r="3302" spans="1:17" s="26" customFormat="1" x14ac:dyDescent="0.2">
      <c r="A3302"/>
      <c r="B3302"/>
      <c r="C3302" s="19"/>
      <c r="D3302"/>
      <c r="E3302"/>
      <c r="F3302"/>
      <c r="G3302"/>
      <c r="H3302"/>
      <c r="I3302"/>
      <c r="J3302"/>
      <c r="K3302"/>
      <c r="L3302"/>
      <c r="M3302"/>
      <c r="N3302"/>
      <c r="O3302"/>
      <c r="P3302"/>
      <c r="Q3302"/>
    </row>
    <row r="3303" spans="1:17" s="26" customFormat="1" x14ac:dyDescent="0.2">
      <c r="A3303"/>
      <c r="B3303"/>
      <c r="C3303" s="19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</row>
    <row r="3304" spans="1:17" s="26" customFormat="1" x14ac:dyDescent="0.2">
      <c r="A3304"/>
      <c r="B3304"/>
      <c r="C3304" s="19"/>
      <c r="D3304"/>
      <c r="E3304"/>
      <c r="F3304"/>
      <c r="G3304"/>
      <c r="H3304"/>
      <c r="I3304"/>
      <c r="J3304"/>
      <c r="K3304"/>
      <c r="L3304"/>
      <c r="M3304"/>
      <c r="N3304"/>
      <c r="O3304"/>
      <c r="P3304"/>
      <c r="Q3304"/>
    </row>
    <row r="3305" spans="1:17" s="26" customFormat="1" x14ac:dyDescent="0.2">
      <c r="A3305"/>
      <c r="B3305"/>
      <c r="C3305" s="19"/>
      <c r="D3305"/>
      <c r="E3305"/>
      <c r="F3305"/>
      <c r="G3305"/>
      <c r="H3305"/>
      <c r="I3305"/>
      <c r="J3305"/>
      <c r="K3305"/>
      <c r="L3305"/>
      <c r="M3305"/>
      <c r="N3305"/>
      <c r="O3305"/>
      <c r="P3305"/>
      <c r="Q3305"/>
    </row>
    <row r="3306" spans="1:17" s="26" customFormat="1" x14ac:dyDescent="0.2">
      <c r="A3306"/>
      <c r="B3306"/>
      <c r="C3306" s="19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</row>
    <row r="3307" spans="1:17" s="26" customFormat="1" x14ac:dyDescent="0.2">
      <c r="A3307"/>
      <c r="B3307"/>
      <c r="C3307" s="19"/>
      <c r="D3307"/>
      <c r="E3307"/>
      <c r="F3307"/>
      <c r="G3307"/>
      <c r="H3307"/>
      <c r="I3307"/>
      <c r="J3307"/>
      <c r="K3307"/>
      <c r="L3307"/>
      <c r="M3307"/>
      <c r="N3307"/>
      <c r="O3307"/>
      <c r="P3307"/>
      <c r="Q3307"/>
    </row>
    <row r="3308" spans="1:17" s="26" customFormat="1" x14ac:dyDescent="0.2">
      <c r="A3308"/>
      <c r="B3308"/>
      <c r="C3308" s="19"/>
      <c r="D3308"/>
      <c r="E3308"/>
      <c r="F3308"/>
      <c r="G3308"/>
      <c r="H3308"/>
      <c r="I3308"/>
      <c r="J3308"/>
      <c r="K3308"/>
      <c r="L3308"/>
      <c r="M3308"/>
      <c r="N3308"/>
      <c r="O3308"/>
      <c r="P3308"/>
      <c r="Q3308"/>
    </row>
    <row r="3309" spans="1:17" s="26" customFormat="1" x14ac:dyDescent="0.2">
      <c r="A3309"/>
      <c r="B3309"/>
      <c r="C3309" s="1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</row>
    <row r="3310" spans="1:17" s="26" customFormat="1" x14ac:dyDescent="0.2">
      <c r="A3310"/>
      <c r="B3310"/>
      <c r="C3310" s="19"/>
      <c r="D3310"/>
      <c r="E3310"/>
      <c r="F3310"/>
      <c r="G3310"/>
      <c r="H3310"/>
      <c r="I3310"/>
      <c r="J3310"/>
      <c r="K3310"/>
      <c r="L3310"/>
      <c r="M3310"/>
      <c r="N3310"/>
      <c r="O3310"/>
      <c r="P3310"/>
      <c r="Q3310"/>
    </row>
    <row r="3311" spans="1:17" s="26" customFormat="1" x14ac:dyDescent="0.2">
      <c r="A3311"/>
      <c r="B3311"/>
      <c r="C3311" s="19"/>
      <c r="D3311"/>
      <c r="E3311"/>
      <c r="F3311"/>
      <c r="G3311"/>
      <c r="H3311"/>
      <c r="I3311"/>
      <c r="J3311"/>
      <c r="K3311"/>
      <c r="L3311"/>
      <c r="M3311"/>
      <c r="N3311"/>
      <c r="O3311"/>
      <c r="P3311"/>
      <c r="Q3311"/>
    </row>
    <row r="3312" spans="1:17" s="26" customFormat="1" x14ac:dyDescent="0.2">
      <c r="A3312"/>
      <c r="B3312"/>
      <c r="C3312" s="19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</row>
    <row r="3313" spans="1:17" s="26" customFormat="1" x14ac:dyDescent="0.2">
      <c r="A3313"/>
      <c r="B3313"/>
      <c r="C3313" s="19"/>
      <c r="D3313"/>
      <c r="E3313"/>
      <c r="F3313"/>
      <c r="G3313"/>
      <c r="H3313"/>
      <c r="I3313"/>
      <c r="J3313"/>
      <c r="K3313"/>
      <c r="L3313"/>
      <c r="M3313"/>
      <c r="N3313"/>
      <c r="O3313"/>
      <c r="P3313"/>
      <c r="Q3313"/>
    </row>
    <row r="3314" spans="1:17" s="26" customFormat="1" x14ac:dyDescent="0.2">
      <c r="A3314"/>
      <c r="B3314"/>
      <c r="C3314" s="19"/>
      <c r="D3314"/>
      <c r="E3314"/>
      <c r="F3314"/>
      <c r="G3314"/>
      <c r="H3314"/>
      <c r="I3314"/>
      <c r="J3314"/>
      <c r="K3314"/>
      <c r="L3314"/>
      <c r="M3314"/>
      <c r="N3314"/>
      <c r="O3314"/>
      <c r="P3314"/>
      <c r="Q3314"/>
    </row>
    <row r="3315" spans="1:17" s="26" customFormat="1" x14ac:dyDescent="0.2">
      <c r="A3315"/>
      <c r="B3315"/>
      <c r="C3315" s="19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</row>
    <row r="3316" spans="1:17" s="26" customFormat="1" x14ac:dyDescent="0.2">
      <c r="A3316"/>
      <c r="B3316"/>
      <c r="C3316" s="19"/>
      <c r="D3316"/>
      <c r="E3316"/>
      <c r="F3316"/>
      <c r="G3316"/>
      <c r="H3316"/>
      <c r="I3316"/>
      <c r="J3316"/>
      <c r="K3316"/>
      <c r="L3316"/>
      <c r="M3316"/>
      <c r="N3316"/>
      <c r="O3316"/>
      <c r="P3316"/>
      <c r="Q3316"/>
    </row>
    <row r="3317" spans="1:17" s="26" customFormat="1" x14ac:dyDescent="0.2">
      <c r="A3317"/>
      <c r="B3317"/>
      <c r="C3317" s="19"/>
      <c r="D3317"/>
      <c r="E3317"/>
      <c r="F3317"/>
      <c r="G3317"/>
      <c r="H3317"/>
      <c r="I3317"/>
      <c r="J3317"/>
      <c r="K3317"/>
      <c r="L3317"/>
      <c r="M3317"/>
      <c r="N3317"/>
      <c r="O3317"/>
      <c r="P3317"/>
      <c r="Q3317"/>
    </row>
    <row r="3318" spans="1:17" s="26" customFormat="1" x14ac:dyDescent="0.2">
      <c r="A3318"/>
      <c r="B3318"/>
      <c r="C3318" s="19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</row>
    <row r="3319" spans="1:17" s="26" customFormat="1" x14ac:dyDescent="0.2">
      <c r="A3319"/>
      <c r="B3319"/>
      <c r="C3319" s="19"/>
      <c r="D3319"/>
      <c r="E3319"/>
      <c r="F3319"/>
      <c r="G3319"/>
      <c r="H3319"/>
      <c r="I3319"/>
      <c r="J3319"/>
      <c r="K3319"/>
      <c r="L3319"/>
      <c r="M3319"/>
      <c r="N3319"/>
      <c r="O3319"/>
      <c r="P3319"/>
      <c r="Q3319"/>
    </row>
    <row r="3320" spans="1:17" s="26" customFormat="1" x14ac:dyDescent="0.2">
      <c r="A3320"/>
      <c r="B3320"/>
      <c r="C3320" s="19"/>
      <c r="D3320"/>
      <c r="E3320"/>
      <c r="F3320"/>
      <c r="G3320"/>
      <c r="H3320"/>
      <c r="I3320"/>
      <c r="J3320"/>
      <c r="K3320"/>
      <c r="L3320"/>
      <c r="M3320"/>
      <c r="N3320"/>
      <c r="O3320"/>
      <c r="P3320"/>
      <c r="Q3320"/>
    </row>
    <row r="3321" spans="1:17" s="26" customFormat="1" x14ac:dyDescent="0.2">
      <c r="A3321"/>
      <c r="B3321"/>
      <c r="C3321" s="19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</row>
    <row r="3322" spans="1:17" s="26" customFormat="1" x14ac:dyDescent="0.2">
      <c r="A3322"/>
      <c r="B3322"/>
      <c r="C3322" s="19"/>
      <c r="D3322"/>
      <c r="E3322"/>
      <c r="F3322"/>
      <c r="G3322"/>
      <c r="H3322"/>
      <c r="I3322"/>
      <c r="J3322"/>
      <c r="K3322"/>
      <c r="L3322"/>
      <c r="M3322"/>
      <c r="N3322"/>
      <c r="O3322"/>
      <c r="P3322"/>
      <c r="Q3322"/>
    </row>
    <row r="3323" spans="1:17" s="26" customFormat="1" x14ac:dyDescent="0.2">
      <c r="A3323"/>
      <c r="B3323"/>
      <c r="C3323" s="19"/>
      <c r="D3323"/>
      <c r="E3323"/>
      <c r="F3323"/>
      <c r="G3323"/>
      <c r="H3323"/>
      <c r="I3323"/>
      <c r="J3323"/>
      <c r="K3323"/>
      <c r="L3323"/>
      <c r="M3323"/>
      <c r="N3323"/>
      <c r="O3323"/>
      <c r="P3323"/>
      <c r="Q3323"/>
    </row>
    <row r="3324" spans="1:17" s="26" customFormat="1" x14ac:dyDescent="0.2">
      <c r="A3324"/>
      <c r="B3324"/>
      <c r="C3324" s="19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</row>
    <row r="3325" spans="1:17" s="26" customFormat="1" x14ac:dyDescent="0.2">
      <c r="A3325"/>
      <c r="B3325"/>
      <c r="C3325" s="19"/>
      <c r="D3325"/>
      <c r="E3325"/>
      <c r="F3325"/>
      <c r="G3325"/>
      <c r="H3325"/>
      <c r="I3325"/>
      <c r="J3325"/>
      <c r="K3325"/>
      <c r="L3325"/>
      <c r="M3325"/>
      <c r="N3325"/>
      <c r="O3325"/>
      <c r="P3325"/>
      <c r="Q3325"/>
    </row>
    <row r="3326" spans="1:17" s="26" customFormat="1" x14ac:dyDescent="0.2">
      <c r="A3326"/>
      <c r="B3326"/>
      <c r="C3326" s="19"/>
      <c r="D3326"/>
      <c r="E3326"/>
      <c r="F3326"/>
      <c r="G3326"/>
      <c r="H3326"/>
      <c r="I3326"/>
      <c r="J3326"/>
      <c r="K3326"/>
      <c r="L3326"/>
      <c r="M3326"/>
      <c r="N3326"/>
      <c r="O3326"/>
      <c r="P3326"/>
      <c r="Q3326"/>
    </row>
    <row r="3327" spans="1:17" s="26" customFormat="1" x14ac:dyDescent="0.2">
      <c r="A3327"/>
      <c r="B3327"/>
      <c r="C3327" s="19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</row>
    <row r="3328" spans="1:17" s="26" customFormat="1" x14ac:dyDescent="0.2">
      <c r="A3328"/>
      <c r="B3328"/>
      <c r="C3328" s="19"/>
      <c r="D3328"/>
      <c r="E3328"/>
      <c r="F3328"/>
      <c r="G3328"/>
      <c r="H3328"/>
      <c r="I3328"/>
      <c r="J3328"/>
      <c r="K3328"/>
      <c r="L3328"/>
      <c r="M3328"/>
      <c r="N3328"/>
      <c r="O3328"/>
      <c r="P3328"/>
      <c r="Q3328"/>
    </row>
    <row r="3329" spans="1:17" s="26" customFormat="1" x14ac:dyDescent="0.2">
      <c r="A3329"/>
      <c r="B3329"/>
      <c r="C3329" s="19"/>
      <c r="D3329"/>
      <c r="E3329"/>
      <c r="F3329"/>
      <c r="G3329"/>
      <c r="H3329"/>
      <c r="I3329"/>
      <c r="J3329"/>
      <c r="K3329"/>
      <c r="L3329"/>
      <c r="M3329"/>
      <c r="N3329"/>
      <c r="O3329"/>
      <c r="P3329"/>
      <c r="Q3329"/>
    </row>
    <row r="3330" spans="1:17" s="26" customFormat="1" x14ac:dyDescent="0.2">
      <c r="A3330"/>
      <c r="B3330"/>
      <c r="C3330" s="19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</row>
    <row r="3331" spans="1:17" s="26" customFormat="1" x14ac:dyDescent="0.2">
      <c r="A3331"/>
      <c r="B3331"/>
      <c r="C3331" s="19"/>
      <c r="D3331"/>
      <c r="E3331"/>
      <c r="F3331"/>
      <c r="G3331"/>
      <c r="H3331"/>
      <c r="I3331"/>
      <c r="J3331"/>
      <c r="K3331"/>
      <c r="L3331"/>
      <c r="M3331"/>
      <c r="N3331"/>
      <c r="O3331"/>
      <c r="P3331"/>
      <c r="Q3331"/>
    </row>
    <row r="3332" spans="1:17" s="26" customFormat="1" x14ac:dyDescent="0.2">
      <c r="A3332"/>
      <c r="B3332"/>
      <c r="C3332" s="19"/>
      <c r="D3332"/>
      <c r="E3332"/>
      <c r="F3332"/>
      <c r="G3332"/>
      <c r="H3332"/>
      <c r="I3332"/>
      <c r="J3332"/>
      <c r="K3332"/>
      <c r="L3332"/>
      <c r="M3332"/>
      <c r="N3332"/>
      <c r="O3332"/>
      <c r="P3332"/>
      <c r="Q3332"/>
    </row>
    <row r="3333" spans="1:17" s="26" customFormat="1" x14ac:dyDescent="0.2">
      <c r="A3333"/>
      <c r="B3333"/>
      <c r="C3333" s="19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</row>
    <row r="3334" spans="1:17" s="26" customFormat="1" x14ac:dyDescent="0.2">
      <c r="A3334"/>
      <c r="B3334"/>
      <c r="C3334" s="19"/>
      <c r="D3334"/>
      <c r="E3334"/>
      <c r="F3334"/>
      <c r="G3334"/>
      <c r="H3334"/>
      <c r="I3334"/>
      <c r="J3334"/>
      <c r="K3334"/>
      <c r="L3334"/>
      <c r="M3334"/>
      <c r="N3334"/>
      <c r="O3334"/>
      <c r="P3334"/>
      <c r="Q3334"/>
    </row>
    <row r="3335" spans="1:17" s="26" customFormat="1" x14ac:dyDescent="0.2">
      <c r="A3335"/>
      <c r="B3335"/>
      <c r="C3335" s="19"/>
      <c r="D3335"/>
      <c r="E3335"/>
      <c r="F3335"/>
      <c r="G3335"/>
      <c r="H3335"/>
      <c r="I3335"/>
      <c r="J3335"/>
      <c r="K3335"/>
      <c r="L3335"/>
      <c r="M3335"/>
      <c r="N3335"/>
      <c r="O3335"/>
      <c r="P3335"/>
      <c r="Q3335"/>
    </row>
    <row r="3336" spans="1:17" s="26" customFormat="1" x14ac:dyDescent="0.2">
      <c r="A3336"/>
      <c r="B3336"/>
      <c r="C3336" s="19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</row>
    <row r="3337" spans="1:17" s="26" customFormat="1" x14ac:dyDescent="0.2">
      <c r="A3337"/>
      <c r="B3337"/>
      <c r="C3337" s="19"/>
      <c r="D3337"/>
      <c r="E3337"/>
      <c r="F3337"/>
      <c r="G3337"/>
      <c r="H3337"/>
      <c r="I3337"/>
      <c r="J3337"/>
      <c r="K3337"/>
      <c r="L3337"/>
      <c r="M3337"/>
      <c r="N3337"/>
      <c r="O3337"/>
      <c r="P3337"/>
      <c r="Q3337"/>
    </row>
    <row r="3338" spans="1:17" s="26" customFormat="1" x14ac:dyDescent="0.2">
      <c r="A3338"/>
      <c r="B3338"/>
      <c r="C3338" s="19"/>
      <c r="D3338"/>
      <c r="E3338"/>
      <c r="F3338"/>
      <c r="G3338"/>
      <c r="H3338"/>
      <c r="I3338"/>
      <c r="J3338"/>
      <c r="K3338"/>
      <c r="L3338"/>
      <c r="M3338"/>
      <c r="N3338"/>
      <c r="O3338"/>
      <c r="P3338"/>
      <c r="Q3338"/>
    </row>
    <row r="3339" spans="1:17" s="26" customFormat="1" x14ac:dyDescent="0.2">
      <c r="A3339"/>
      <c r="B3339"/>
      <c r="C3339" s="1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</row>
    <row r="3340" spans="1:17" s="26" customFormat="1" x14ac:dyDescent="0.2">
      <c r="A3340"/>
      <c r="B3340"/>
      <c r="C3340" s="19"/>
      <c r="D3340"/>
      <c r="E3340"/>
      <c r="F3340"/>
      <c r="G3340"/>
      <c r="H3340"/>
      <c r="I3340"/>
      <c r="J3340"/>
      <c r="K3340"/>
      <c r="L3340"/>
      <c r="M3340"/>
      <c r="N3340"/>
      <c r="O3340"/>
      <c r="P3340"/>
      <c r="Q3340"/>
    </row>
    <row r="3341" spans="1:17" s="26" customFormat="1" x14ac:dyDescent="0.2">
      <c r="A3341"/>
      <c r="B3341"/>
      <c r="C3341" s="19"/>
      <c r="D3341"/>
      <c r="E3341"/>
      <c r="F3341"/>
      <c r="G3341"/>
      <c r="H3341"/>
      <c r="I3341"/>
      <c r="J3341"/>
      <c r="K3341"/>
      <c r="L3341"/>
      <c r="M3341"/>
      <c r="N3341"/>
      <c r="O3341"/>
      <c r="P3341"/>
      <c r="Q3341"/>
    </row>
    <row r="3342" spans="1:17" s="26" customFormat="1" x14ac:dyDescent="0.2">
      <c r="A3342"/>
      <c r="B3342"/>
      <c r="C3342" s="19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</row>
    <row r="3343" spans="1:17" s="26" customFormat="1" x14ac:dyDescent="0.2">
      <c r="A3343"/>
      <c r="B3343"/>
      <c r="C3343" s="19"/>
      <c r="D3343"/>
      <c r="E3343"/>
      <c r="F3343"/>
      <c r="G3343"/>
      <c r="H3343"/>
      <c r="I3343"/>
      <c r="J3343"/>
      <c r="K3343"/>
      <c r="L3343"/>
      <c r="M3343"/>
      <c r="N3343"/>
      <c r="O3343"/>
      <c r="P3343"/>
      <c r="Q3343"/>
    </row>
    <row r="3344" spans="1:17" s="26" customFormat="1" x14ac:dyDescent="0.2">
      <c r="A3344"/>
      <c r="B3344"/>
      <c r="C3344" s="19"/>
      <c r="D3344"/>
      <c r="E3344"/>
      <c r="F3344"/>
      <c r="G3344"/>
      <c r="H3344"/>
      <c r="I3344"/>
      <c r="J3344"/>
      <c r="K3344"/>
      <c r="L3344"/>
      <c r="M3344"/>
      <c r="N3344"/>
      <c r="O3344"/>
      <c r="P3344"/>
      <c r="Q3344"/>
    </row>
    <row r="3345" spans="1:17" s="26" customFormat="1" x14ac:dyDescent="0.2">
      <c r="A3345"/>
      <c r="B3345"/>
      <c r="C3345" s="19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</row>
    <row r="3346" spans="1:17" s="26" customFormat="1" x14ac:dyDescent="0.2">
      <c r="A3346"/>
      <c r="B3346"/>
      <c r="C3346" s="19"/>
      <c r="D3346"/>
      <c r="E3346"/>
      <c r="F3346"/>
      <c r="G3346"/>
      <c r="H3346"/>
      <c r="I3346"/>
      <c r="J3346"/>
      <c r="K3346"/>
      <c r="L3346"/>
      <c r="M3346"/>
      <c r="N3346"/>
      <c r="O3346"/>
      <c r="P3346"/>
      <c r="Q3346"/>
    </row>
    <row r="3347" spans="1:17" s="26" customFormat="1" x14ac:dyDescent="0.2">
      <c r="A3347"/>
      <c r="B3347"/>
      <c r="C3347" s="19"/>
      <c r="D3347"/>
      <c r="E3347"/>
      <c r="F3347"/>
      <c r="G3347"/>
      <c r="H3347"/>
      <c r="I3347"/>
      <c r="J3347"/>
      <c r="K3347"/>
      <c r="L3347"/>
      <c r="M3347"/>
      <c r="N3347"/>
      <c r="O3347"/>
      <c r="P3347"/>
      <c r="Q3347"/>
    </row>
    <row r="3348" spans="1:17" s="26" customFormat="1" x14ac:dyDescent="0.2">
      <c r="A3348"/>
      <c r="B3348"/>
      <c r="C3348" s="19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</row>
    <row r="3349" spans="1:17" s="26" customFormat="1" x14ac:dyDescent="0.2">
      <c r="A3349"/>
      <c r="B3349"/>
      <c r="C3349" s="19"/>
      <c r="D3349"/>
      <c r="E3349"/>
      <c r="F3349"/>
      <c r="G3349"/>
      <c r="H3349"/>
      <c r="I3349"/>
      <c r="J3349"/>
      <c r="K3349"/>
      <c r="L3349"/>
      <c r="M3349"/>
      <c r="N3349"/>
      <c r="O3349"/>
      <c r="P3349"/>
      <c r="Q3349"/>
    </row>
    <row r="3350" spans="1:17" s="26" customFormat="1" x14ac:dyDescent="0.2">
      <c r="A3350"/>
      <c r="B3350"/>
      <c r="C3350" s="19"/>
      <c r="D3350"/>
      <c r="E3350"/>
      <c r="F3350"/>
      <c r="G3350"/>
      <c r="H3350"/>
      <c r="I3350"/>
      <c r="J3350"/>
      <c r="K3350"/>
      <c r="L3350"/>
      <c r="M3350"/>
      <c r="N3350"/>
      <c r="O3350"/>
      <c r="P3350"/>
      <c r="Q3350"/>
    </row>
    <row r="3351" spans="1:17" s="26" customFormat="1" x14ac:dyDescent="0.2">
      <c r="A3351"/>
      <c r="B3351"/>
      <c r="C3351" s="19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</row>
    <row r="3352" spans="1:17" s="26" customFormat="1" x14ac:dyDescent="0.2">
      <c r="A3352"/>
      <c r="B3352"/>
      <c r="C3352" s="19"/>
      <c r="D3352"/>
      <c r="E3352"/>
      <c r="F3352"/>
      <c r="G3352"/>
      <c r="H3352"/>
      <c r="I3352"/>
      <c r="J3352"/>
      <c r="K3352"/>
      <c r="L3352"/>
      <c r="M3352"/>
      <c r="N3352"/>
      <c r="O3352"/>
      <c r="P3352"/>
      <c r="Q3352"/>
    </row>
    <row r="3353" spans="1:17" s="26" customFormat="1" x14ac:dyDescent="0.2">
      <c r="A3353"/>
      <c r="B3353"/>
      <c r="C3353" s="19"/>
      <c r="D3353"/>
      <c r="E3353"/>
      <c r="F3353"/>
      <c r="G3353"/>
      <c r="H3353"/>
      <c r="I3353"/>
      <c r="J3353"/>
      <c r="K3353"/>
      <c r="L3353"/>
      <c r="M3353"/>
      <c r="N3353"/>
      <c r="O3353"/>
      <c r="P3353"/>
      <c r="Q3353"/>
    </row>
    <row r="3354" spans="1:17" s="26" customFormat="1" x14ac:dyDescent="0.2">
      <c r="A3354"/>
      <c r="B3354"/>
      <c r="C3354" s="19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</row>
    <row r="3355" spans="1:17" s="26" customFormat="1" x14ac:dyDescent="0.2">
      <c r="A3355"/>
      <c r="B3355"/>
      <c r="C3355" s="19"/>
      <c r="D3355"/>
      <c r="E3355"/>
      <c r="F3355"/>
      <c r="G3355"/>
      <c r="H3355"/>
      <c r="I3355"/>
      <c r="J3355"/>
      <c r="K3355"/>
      <c r="L3355"/>
      <c r="M3355"/>
      <c r="N3355"/>
      <c r="O3355"/>
      <c r="P3355"/>
      <c r="Q3355"/>
    </row>
    <row r="3356" spans="1:17" s="26" customFormat="1" x14ac:dyDescent="0.2">
      <c r="A3356"/>
      <c r="B3356"/>
      <c r="C3356" s="19"/>
      <c r="D3356"/>
      <c r="E3356"/>
      <c r="F3356"/>
      <c r="G3356"/>
      <c r="H3356"/>
      <c r="I3356"/>
      <c r="J3356"/>
      <c r="K3356"/>
      <c r="L3356"/>
      <c r="M3356"/>
      <c r="N3356"/>
      <c r="O3356"/>
      <c r="P3356"/>
      <c r="Q3356"/>
    </row>
    <row r="3357" spans="1:17" s="26" customFormat="1" x14ac:dyDescent="0.2">
      <c r="A3357"/>
      <c r="B3357"/>
      <c r="C3357" s="19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</row>
    <row r="3358" spans="1:17" s="26" customFormat="1" x14ac:dyDescent="0.2">
      <c r="A3358"/>
      <c r="B3358"/>
      <c r="C3358" s="19"/>
      <c r="D3358"/>
      <c r="E3358"/>
      <c r="F3358"/>
      <c r="G3358"/>
      <c r="H3358"/>
      <c r="I3358"/>
      <c r="J3358"/>
      <c r="K3358"/>
      <c r="L3358"/>
      <c r="M3358"/>
      <c r="N3358"/>
      <c r="O3358"/>
      <c r="P3358"/>
      <c r="Q3358"/>
    </row>
    <row r="3359" spans="1:17" s="26" customFormat="1" x14ac:dyDescent="0.2">
      <c r="A3359"/>
      <c r="B3359"/>
      <c r="C3359" s="19"/>
      <c r="D3359"/>
      <c r="E3359"/>
      <c r="F3359"/>
      <c r="G3359"/>
      <c r="H3359"/>
      <c r="I3359"/>
      <c r="J3359"/>
      <c r="K3359"/>
      <c r="L3359"/>
      <c r="M3359"/>
      <c r="N3359"/>
      <c r="O3359"/>
      <c r="P3359"/>
      <c r="Q3359"/>
    </row>
    <row r="3360" spans="1:17" s="26" customFormat="1" x14ac:dyDescent="0.2">
      <c r="A3360"/>
      <c r="B3360"/>
      <c r="C3360" s="19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</row>
    <row r="3361" spans="1:17" s="26" customFormat="1" x14ac:dyDescent="0.2">
      <c r="A3361"/>
      <c r="B3361"/>
      <c r="C3361" s="19"/>
      <c r="D3361"/>
      <c r="E3361"/>
      <c r="F3361"/>
      <c r="G3361"/>
      <c r="H3361"/>
      <c r="I3361"/>
      <c r="J3361"/>
      <c r="K3361"/>
      <c r="L3361"/>
      <c r="M3361"/>
      <c r="N3361"/>
      <c r="O3361"/>
      <c r="P3361"/>
      <c r="Q3361"/>
    </row>
    <row r="3362" spans="1:17" s="26" customFormat="1" x14ac:dyDescent="0.2">
      <c r="A3362"/>
      <c r="B3362"/>
      <c r="C3362" s="19"/>
      <c r="D3362"/>
      <c r="E3362"/>
      <c r="F3362"/>
      <c r="G3362"/>
      <c r="H3362"/>
      <c r="I3362"/>
      <c r="J3362"/>
      <c r="K3362"/>
      <c r="L3362"/>
      <c r="M3362"/>
      <c r="N3362"/>
      <c r="O3362"/>
      <c r="P3362"/>
      <c r="Q3362"/>
    </row>
    <row r="3363" spans="1:17" s="26" customFormat="1" x14ac:dyDescent="0.2">
      <c r="A3363"/>
      <c r="B3363"/>
      <c r="C3363" s="19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</row>
    <row r="3364" spans="1:17" s="26" customFormat="1" x14ac:dyDescent="0.2">
      <c r="A3364"/>
      <c r="B3364"/>
      <c r="C3364" s="19"/>
      <c r="D3364"/>
      <c r="E3364"/>
      <c r="F3364"/>
      <c r="G3364"/>
      <c r="H3364"/>
      <c r="I3364"/>
      <c r="J3364"/>
      <c r="K3364"/>
      <c r="L3364"/>
      <c r="M3364"/>
      <c r="N3364"/>
      <c r="O3364"/>
      <c r="P3364"/>
      <c r="Q3364"/>
    </row>
    <row r="3365" spans="1:17" s="26" customFormat="1" x14ac:dyDescent="0.2">
      <c r="A3365"/>
      <c r="B3365"/>
      <c r="C3365" s="19"/>
      <c r="D3365"/>
      <c r="E3365"/>
      <c r="F3365"/>
      <c r="G3365"/>
      <c r="H3365"/>
      <c r="I3365"/>
      <c r="J3365"/>
      <c r="K3365"/>
      <c r="L3365"/>
      <c r="M3365"/>
      <c r="N3365"/>
      <c r="O3365"/>
      <c r="P3365"/>
      <c r="Q3365"/>
    </row>
    <row r="3366" spans="1:17" s="26" customFormat="1" x14ac:dyDescent="0.2">
      <c r="A3366"/>
      <c r="B3366"/>
      <c r="C3366" s="19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</row>
    <row r="3367" spans="1:17" s="26" customFormat="1" x14ac:dyDescent="0.2">
      <c r="A3367"/>
      <c r="B3367"/>
      <c r="C3367" s="19"/>
      <c r="D3367"/>
      <c r="E3367"/>
      <c r="F3367"/>
      <c r="G3367"/>
      <c r="H3367"/>
      <c r="I3367"/>
      <c r="J3367"/>
      <c r="K3367"/>
      <c r="L3367"/>
      <c r="M3367"/>
      <c r="N3367"/>
      <c r="O3367"/>
      <c r="P3367"/>
      <c r="Q3367"/>
    </row>
    <row r="3368" spans="1:17" s="26" customFormat="1" x14ac:dyDescent="0.2">
      <c r="A3368"/>
      <c r="B3368"/>
      <c r="C3368" s="19"/>
      <c r="D3368"/>
      <c r="E3368"/>
      <c r="F3368"/>
      <c r="G3368"/>
      <c r="H3368"/>
      <c r="I3368"/>
      <c r="J3368"/>
      <c r="K3368"/>
      <c r="L3368"/>
      <c r="M3368"/>
      <c r="N3368"/>
      <c r="O3368"/>
      <c r="P3368"/>
      <c r="Q3368"/>
    </row>
    <row r="3369" spans="1:17" s="26" customFormat="1" x14ac:dyDescent="0.2">
      <c r="A3369"/>
      <c r="B3369"/>
      <c r="C3369" s="1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</row>
    <row r="3370" spans="1:17" s="26" customFormat="1" x14ac:dyDescent="0.2">
      <c r="A3370"/>
      <c r="B3370"/>
      <c r="C3370" s="19"/>
      <c r="D3370"/>
      <c r="E3370"/>
      <c r="F3370"/>
      <c r="G3370"/>
      <c r="H3370"/>
      <c r="I3370"/>
      <c r="J3370"/>
      <c r="K3370"/>
      <c r="L3370"/>
      <c r="M3370"/>
      <c r="N3370"/>
      <c r="O3370"/>
      <c r="P3370"/>
      <c r="Q3370"/>
    </row>
    <row r="3371" spans="1:17" s="26" customFormat="1" x14ac:dyDescent="0.2">
      <c r="A3371"/>
      <c r="B3371"/>
      <c r="C3371" s="19"/>
      <c r="D3371"/>
      <c r="E3371"/>
      <c r="F3371"/>
      <c r="G3371"/>
      <c r="H3371"/>
      <c r="I3371"/>
      <c r="J3371"/>
      <c r="K3371"/>
      <c r="L3371"/>
      <c r="M3371"/>
      <c r="N3371"/>
      <c r="O3371"/>
      <c r="P3371"/>
      <c r="Q3371"/>
    </row>
    <row r="3372" spans="1:17" s="26" customFormat="1" x14ac:dyDescent="0.2">
      <c r="A3372"/>
      <c r="B3372"/>
      <c r="C3372" s="19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</row>
    <row r="3373" spans="1:17" s="26" customFormat="1" x14ac:dyDescent="0.2">
      <c r="A3373"/>
      <c r="B3373"/>
      <c r="C3373" s="19"/>
      <c r="D3373"/>
      <c r="E3373"/>
      <c r="F3373"/>
      <c r="G3373"/>
      <c r="H3373"/>
      <c r="I3373"/>
      <c r="J3373"/>
      <c r="K3373"/>
      <c r="L3373"/>
      <c r="M3373"/>
      <c r="N3373"/>
      <c r="O3373"/>
      <c r="P3373"/>
      <c r="Q3373"/>
    </row>
    <row r="3374" spans="1:17" s="26" customFormat="1" x14ac:dyDescent="0.2">
      <c r="A3374"/>
      <c r="B3374"/>
      <c r="C3374" s="19"/>
      <c r="D3374"/>
      <c r="E3374"/>
      <c r="F3374"/>
      <c r="G3374"/>
      <c r="H3374"/>
      <c r="I3374"/>
      <c r="J3374"/>
      <c r="K3374"/>
      <c r="L3374"/>
      <c r="M3374"/>
      <c r="N3374"/>
      <c r="O3374"/>
      <c r="P3374"/>
      <c r="Q3374"/>
    </row>
    <row r="3375" spans="1:17" s="26" customFormat="1" x14ac:dyDescent="0.2">
      <c r="A3375"/>
      <c r="B3375"/>
      <c r="C3375" s="19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</row>
    <row r="3376" spans="1:17" s="26" customFormat="1" x14ac:dyDescent="0.2">
      <c r="A3376"/>
      <c r="B3376"/>
      <c r="C3376" s="19"/>
      <c r="D3376"/>
      <c r="E3376"/>
      <c r="F3376"/>
      <c r="G3376"/>
      <c r="H3376"/>
      <c r="I3376"/>
      <c r="J3376"/>
      <c r="K3376"/>
      <c r="L3376"/>
      <c r="M3376"/>
      <c r="N3376"/>
      <c r="O3376"/>
      <c r="P3376"/>
      <c r="Q3376"/>
    </row>
    <row r="3377" spans="1:17" s="26" customFormat="1" x14ac:dyDescent="0.2">
      <c r="A3377"/>
      <c r="B3377"/>
      <c r="C3377" s="19"/>
      <c r="D3377"/>
      <c r="E3377"/>
      <c r="F3377"/>
      <c r="G3377"/>
      <c r="H3377"/>
      <c r="I3377"/>
      <c r="J3377"/>
      <c r="K3377"/>
      <c r="L3377"/>
      <c r="M3377"/>
      <c r="N3377"/>
      <c r="O3377"/>
      <c r="P3377"/>
      <c r="Q3377"/>
    </row>
    <row r="3378" spans="1:17" s="26" customFormat="1" x14ac:dyDescent="0.2">
      <c r="A3378"/>
      <c r="B3378"/>
      <c r="C3378" s="19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</row>
    <row r="3379" spans="1:17" s="26" customFormat="1" x14ac:dyDescent="0.2">
      <c r="A3379"/>
      <c r="B3379"/>
      <c r="C3379" s="19"/>
      <c r="D3379"/>
      <c r="E3379"/>
      <c r="F3379"/>
      <c r="G3379"/>
      <c r="H3379"/>
      <c r="I3379"/>
      <c r="J3379"/>
      <c r="K3379"/>
      <c r="L3379"/>
      <c r="M3379"/>
      <c r="N3379"/>
      <c r="O3379"/>
      <c r="P3379"/>
      <c r="Q3379"/>
    </row>
    <row r="3380" spans="1:17" s="26" customFormat="1" x14ac:dyDescent="0.2">
      <c r="A3380"/>
      <c r="B3380"/>
      <c r="C3380" s="19"/>
      <c r="D3380"/>
      <c r="E3380"/>
      <c r="F3380"/>
      <c r="G3380"/>
      <c r="H3380"/>
      <c r="I3380"/>
      <c r="J3380"/>
      <c r="K3380"/>
      <c r="L3380"/>
      <c r="M3380"/>
      <c r="N3380"/>
      <c r="O3380"/>
      <c r="P3380"/>
      <c r="Q3380"/>
    </row>
    <row r="3381" spans="1:17" s="26" customFormat="1" x14ac:dyDescent="0.2">
      <c r="A3381"/>
      <c r="B3381"/>
      <c r="C3381" s="19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</row>
    <row r="3382" spans="1:17" s="26" customFormat="1" x14ac:dyDescent="0.2">
      <c r="A3382"/>
      <c r="B3382"/>
      <c r="C3382" s="19"/>
      <c r="D3382"/>
      <c r="E3382"/>
      <c r="F3382"/>
      <c r="G3382"/>
      <c r="H3382"/>
      <c r="I3382"/>
      <c r="J3382"/>
      <c r="K3382"/>
      <c r="L3382"/>
      <c r="M3382"/>
      <c r="N3382"/>
      <c r="O3382"/>
      <c r="P3382"/>
      <c r="Q3382"/>
    </row>
    <row r="3383" spans="1:17" s="26" customFormat="1" x14ac:dyDescent="0.2">
      <c r="A3383"/>
      <c r="B3383"/>
      <c r="C3383" s="19"/>
      <c r="D3383"/>
      <c r="E3383"/>
      <c r="F3383"/>
      <c r="G3383"/>
      <c r="H3383"/>
      <c r="I3383"/>
      <c r="J3383"/>
      <c r="K3383"/>
      <c r="L3383"/>
      <c r="M3383"/>
      <c r="N3383"/>
      <c r="O3383"/>
      <c r="P3383"/>
      <c r="Q3383"/>
    </row>
    <row r="3384" spans="1:17" s="26" customFormat="1" x14ac:dyDescent="0.2">
      <c r="A3384"/>
      <c r="B3384"/>
      <c r="C3384" s="19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</row>
    <row r="3385" spans="1:17" s="26" customFormat="1" x14ac:dyDescent="0.2">
      <c r="A3385"/>
      <c r="B3385"/>
      <c r="C3385" s="19"/>
      <c r="D3385"/>
      <c r="E3385"/>
      <c r="F3385"/>
      <c r="G3385"/>
      <c r="H3385"/>
      <c r="I3385"/>
      <c r="J3385"/>
      <c r="K3385"/>
      <c r="L3385"/>
      <c r="M3385"/>
      <c r="N3385"/>
      <c r="O3385"/>
      <c r="P3385"/>
      <c r="Q3385"/>
    </row>
    <row r="3386" spans="1:17" s="26" customFormat="1" x14ac:dyDescent="0.2">
      <c r="A3386"/>
      <c r="B3386"/>
      <c r="C3386" s="19"/>
      <c r="D3386"/>
      <c r="E3386"/>
      <c r="F3386"/>
      <c r="G3386"/>
      <c r="H3386"/>
      <c r="I3386"/>
      <c r="J3386"/>
      <c r="K3386"/>
      <c r="L3386"/>
      <c r="M3386"/>
      <c r="N3386"/>
      <c r="O3386"/>
      <c r="P3386"/>
      <c r="Q3386"/>
    </row>
    <row r="3387" spans="1:17" s="26" customFormat="1" x14ac:dyDescent="0.2">
      <c r="A3387"/>
      <c r="B3387"/>
      <c r="C3387" s="19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</row>
    <row r="3388" spans="1:17" s="26" customFormat="1" x14ac:dyDescent="0.2">
      <c r="A3388"/>
      <c r="B3388"/>
      <c r="C3388" s="19"/>
      <c r="D3388"/>
      <c r="E3388"/>
      <c r="F3388"/>
      <c r="G3388"/>
      <c r="H3388"/>
      <c r="I3388"/>
      <c r="J3388"/>
      <c r="K3388"/>
      <c r="L3388"/>
      <c r="M3388"/>
      <c r="N3388"/>
      <c r="O3388"/>
      <c r="P3388"/>
      <c r="Q3388"/>
    </row>
    <row r="3389" spans="1:17" s="26" customFormat="1" x14ac:dyDescent="0.2">
      <c r="A3389"/>
      <c r="B3389"/>
      <c r="C3389" s="19"/>
      <c r="D3389"/>
      <c r="E3389"/>
      <c r="F3389"/>
      <c r="G3389"/>
      <c r="H3389"/>
      <c r="I3389"/>
      <c r="J3389"/>
      <c r="K3389"/>
      <c r="L3389"/>
      <c r="M3389"/>
      <c r="N3389"/>
      <c r="O3389"/>
      <c r="P3389"/>
      <c r="Q3389"/>
    </row>
    <row r="3390" spans="1:17" s="26" customFormat="1" x14ac:dyDescent="0.2">
      <c r="A3390"/>
      <c r="B3390"/>
      <c r="C3390" s="19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</row>
    <row r="3391" spans="1:17" s="26" customFormat="1" x14ac:dyDescent="0.2">
      <c r="A3391"/>
      <c r="B3391"/>
      <c r="C3391" s="19"/>
      <c r="D3391"/>
      <c r="E3391"/>
      <c r="F3391"/>
      <c r="G3391"/>
      <c r="H3391"/>
      <c r="I3391"/>
      <c r="J3391"/>
      <c r="K3391"/>
      <c r="L3391"/>
      <c r="M3391"/>
      <c r="N3391"/>
      <c r="O3391"/>
      <c r="P3391"/>
      <c r="Q3391"/>
    </row>
    <row r="3392" spans="1:17" s="26" customFormat="1" x14ac:dyDescent="0.2">
      <c r="A3392"/>
      <c r="B3392"/>
      <c r="C3392" s="19"/>
      <c r="D3392"/>
      <c r="E3392"/>
      <c r="F3392"/>
      <c r="G3392"/>
      <c r="H3392"/>
      <c r="I3392"/>
      <c r="J3392"/>
      <c r="K3392"/>
      <c r="L3392"/>
      <c r="M3392"/>
      <c r="N3392"/>
      <c r="O3392"/>
      <c r="P3392"/>
      <c r="Q3392"/>
    </row>
    <row r="3393" spans="1:17" s="26" customFormat="1" x14ac:dyDescent="0.2">
      <c r="A3393"/>
      <c r="B3393"/>
      <c r="C3393" s="19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</row>
    <row r="3394" spans="1:17" s="26" customFormat="1" x14ac:dyDescent="0.2">
      <c r="A3394"/>
      <c r="B3394"/>
      <c r="C3394" s="19"/>
      <c r="D3394"/>
      <c r="E3394"/>
      <c r="F3394"/>
      <c r="G3394"/>
      <c r="H3394"/>
      <c r="I3394"/>
      <c r="J3394"/>
      <c r="K3394"/>
      <c r="L3394"/>
      <c r="M3394"/>
      <c r="N3394"/>
      <c r="O3394"/>
      <c r="P3394"/>
      <c r="Q3394"/>
    </row>
    <row r="3395" spans="1:17" s="26" customFormat="1" x14ac:dyDescent="0.2">
      <c r="A3395"/>
      <c r="B3395"/>
      <c r="C3395" s="19"/>
      <c r="D3395"/>
      <c r="E3395"/>
      <c r="F3395"/>
      <c r="G3395"/>
      <c r="H3395"/>
      <c r="I3395"/>
      <c r="J3395"/>
      <c r="K3395"/>
      <c r="L3395"/>
      <c r="M3395"/>
      <c r="N3395"/>
      <c r="O3395"/>
      <c r="P3395"/>
      <c r="Q3395"/>
    </row>
    <row r="3396" spans="1:17" s="26" customFormat="1" x14ac:dyDescent="0.2">
      <c r="A3396"/>
      <c r="B3396"/>
      <c r="C3396" s="19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</row>
    <row r="3397" spans="1:17" s="26" customFormat="1" x14ac:dyDescent="0.2">
      <c r="A3397"/>
      <c r="B3397"/>
      <c r="C3397" s="19"/>
      <c r="D3397"/>
      <c r="E3397"/>
      <c r="F3397"/>
      <c r="G3397"/>
      <c r="H3397"/>
      <c r="I3397"/>
      <c r="J3397"/>
      <c r="K3397"/>
      <c r="L3397"/>
      <c r="M3397"/>
      <c r="N3397"/>
      <c r="O3397"/>
      <c r="P3397"/>
      <c r="Q3397"/>
    </row>
    <row r="3398" spans="1:17" s="26" customFormat="1" x14ac:dyDescent="0.2">
      <c r="A3398"/>
      <c r="B3398"/>
      <c r="C3398" s="19"/>
      <c r="D3398"/>
      <c r="E3398"/>
      <c r="F3398"/>
      <c r="G3398"/>
      <c r="H3398"/>
      <c r="I3398"/>
      <c r="J3398"/>
      <c r="K3398"/>
      <c r="L3398"/>
      <c r="M3398"/>
      <c r="N3398"/>
      <c r="O3398"/>
      <c r="P3398"/>
      <c r="Q3398"/>
    </row>
    <row r="3399" spans="1:17" s="26" customFormat="1" x14ac:dyDescent="0.2">
      <c r="A3399"/>
      <c r="B3399"/>
      <c r="C3399" s="1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</row>
    <row r="3400" spans="1:17" s="26" customFormat="1" x14ac:dyDescent="0.2">
      <c r="A3400"/>
      <c r="B3400"/>
      <c r="C3400" s="19"/>
      <c r="D3400"/>
      <c r="E3400"/>
      <c r="F3400"/>
      <c r="G3400"/>
      <c r="H3400"/>
      <c r="I3400"/>
      <c r="J3400"/>
      <c r="K3400"/>
      <c r="L3400"/>
      <c r="M3400"/>
      <c r="N3400"/>
      <c r="O3400"/>
      <c r="P3400"/>
      <c r="Q3400"/>
    </row>
    <row r="3401" spans="1:17" s="26" customFormat="1" x14ac:dyDescent="0.2">
      <c r="A3401"/>
      <c r="B3401"/>
      <c r="C3401" s="19"/>
      <c r="D3401"/>
      <c r="E3401"/>
      <c r="F3401"/>
      <c r="G3401"/>
      <c r="H3401"/>
      <c r="I3401"/>
      <c r="J3401"/>
      <c r="K3401"/>
      <c r="L3401"/>
      <c r="M3401"/>
      <c r="N3401"/>
      <c r="O3401"/>
      <c r="P3401"/>
      <c r="Q3401"/>
    </row>
    <row r="3402" spans="1:17" s="26" customFormat="1" x14ac:dyDescent="0.2">
      <c r="A3402"/>
      <c r="B3402"/>
      <c r="C3402" s="19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</row>
    <row r="3403" spans="1:17" s="26" customFormat="1" x14ac:dyDescent="0.2">
      <c r="A3403"/>
      <c r="B3403"/>
      <c r="C3403" s="19"/>
      <c r="D3403"/>
      <c r="E3403"/>
      <c r="F3403"/>
      <c r="G3403"/>
      <c r="H3403"/>
      <c r="I3403"/>
      <c r="J3403"/>
      <c r="K3403"/>
      <c r="L3403"/>
      <c r="M3403"/>
      <c r="N3403"/>
      <c r="O3403"/>
      <c r="P3403"/>
      <c r="Q3403"/>
    </row>
    <row r="3404" spans="1:17" s="26" customFormat="1" x14ac:dyDescent="0.2">
      <c r="A3404"/>
      <c r="B3404"/>
      <c r="C3404" s="19"/>
      <c r="D3404"/>
      <c r="E3404"/>
      <c r="F3404"/>
      <c r="G3404"/>
      <c r="H3404"/>
      <c r="I3404"/>
      <c r="J3404"/>
      <c r="K3404"/>
      <c r="L3404"/>
      <c r="M3404"/>
      <c r="N3404"/>
      <c r="O3404"/>
      <c r="P3404"/>
      <c r="Q3404"/>
    </row>
    <row r="3405" spans="1:17" s="26" customFormat="1" x14ac:dyDescent="0.2">
      <c r="A3405"/>
      <c r="B3405"/>
      <c r="C3405" s="19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</row>
    <row r="3406" spans="1:17" s="26" customFormat="1" x14ac:dyDescent="0.2">
      <c r="A3406"/>
      <c r="B3406"/>
      <c r="C3406" s="19"/>
      <c r="D3406"/>
      <c r="E3406"/>
      <c r="F3406"/>
      <c r="G3406"/>
      <c r="H3406"/>
      <c r="I3406"/>
      <c r="J3406"/>
      <c r="K3406"/>
      <c r="L3406"/>
      <c r="M3406"/>
      <c r="N3406"/>
      <c r="O3406"/>
      <c r="P3406"/>
      <c r="Q3406"/>
    </row>
    <row r="3407" spans="1:17" s="26" customFormat="1" x14ac:dyDescent="0.2">
      <c r="A3407"/>
      <c r="B3407"/>
      <c r="C3407" s="19"/>
      <c r="D3407"/>
      <c r="E3407"/>
      <c r="F3407"/>
      <c r="G3407"/>
      <c r="H3407"/>
      <c r="I3407"/>
      <c r="J3407"/>
      <c r="K3407"/>
      <c r="L3407"/>
      <c r="M3407"/>
      <c r="N3407"/>
      <c r="O3407"/>
      <c r="P3407"/>
      <c r="Q3407"/>
    </row>
    <row r="3408" spans="1:17" s="26" customFormat="1" x14ac:dyDescent="0.2">
      <c r="A3408"/>
      <c r="B3408"/>
      <c r="C3408" s="19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</row>
    <row r="3409" spans="1:17" s="26" customFormat="1" x14ac:dyDescent="0.2">
      <c r="A3409"/>
      <c r="B3409"/>
      <c r="C3409" s="19"/>
      <c r="D3409"/>
      <c r="E3409"/>
      <c r="F3409"/>
      <c r="G3409"/>
      <c r="H3409"/>
      <c r="I3409"/>
      <c r="J3409"/>
      <c r="K3409"/>
      <c r="L3409"/>
      <c r="M3409"/>
      <c r="N3409"/>
      <c r="O3409"/>
      <c r="P3409"/>
      <c r="Q3409"/>
    </row>
    <row r="3410" spans="1:17" s="26" customFormat="1" x14ac:dyDescent="0.2">
      <c r="A3410"/>
      <c r="B3410"/>
      <c r="C3410" s="19"/>
      <c r="D3410"/>
      <c r="E3410"/>
      <c r="F3410"/>
      <c r="G3410"/>
      <c r="H3410"/>
      <c r="I3410"/>
      <c r="J3410"/>
      <c r="K3410"/>
      <c r="L3410"/>
      <c r="M3410"/>
      <c r="N3410"/>
      <c r="O3410"/>
      <c r="P3410"/>
      <c r="Q3410"/>
    </row>
    <row r="3411" spans="1:17" s="26" customFormat="1" x14ac:dyDescent="0.2">
      <c r="A3411"/>
      <c r="B3411"/>
      <c r="C3411" s="19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</row>
    <row r="3412" spans="1:17" s="26" customFormat="1" x14ac:dyDescent="0.2">
      <c r="A3412"/>
      <c r="B3412"/>
      <c r="C3412" s="19"/>
      <c r="D3412"/>
      <c r="E3412"/>
      <c r="F3412"/>
      <c r="G3412"/>
      <c r="H3412"/>
      <c r="I3412"/>
      <c r="J3412"/>
      <c r="K3412"/>
      <c r="L3412"/>
      <c r="M3412"/>
      <c r="N3412"/>
      <c r="O3412"/>
      <c r="P3412"/>
      <c r="Q3412"/>
    </row>
    <row r="3413" spans="1:17" s="26" customFormat="1" x14ac:dyDescent="0.2">
      <c r="A3413"/>
      <c r="B3413"/>
      <c r="C3413" s="19"/>
      <c r="D3413"/>
      <c r="E3413"/>
      <c r="F3413"/>
      <c r="G3413"/>
      <c r="H3413"/>
      <c r="I3413"/>
      <c r="J3413"/>
      <c r="K3413"/>
      <c r="L3413"/>
      <c r="M3413"/>
      <c r="N3413"/>
      <c r="O3413"/>
      <c r="P3413"/>
      <c r="Q3413"/>
    </row>
    <row r="3414" spans="1:17" s="26" customFormat="1" x14ac:dyDescent="0.2">
      <c r="A3414"/>
      <c r="B3414"/>
      <c r="C3414" s="19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</row>
    <row r="3415" spans="1:17" s="26" customFormat="1" x14ac:dyDescent="0.2">
      <c r="A3415"/>
      <c r="B3415"/>
      <c r="C3415" s="19"/>
      <c r="D3415"/>
      <c r="E3415"/>
      <c r="F3415"/>
      <c r="G3415"/>
      <c r="H3415"/>
      <c r="I3415"/>
      <c r="J3415"/>
      <c r="K3415"/>
      <c r="L3415"/>
      <c r="M3415"/>
      <c r="N3415"/>
      <c r="O3415"/>
      <c r="P3415"/>
      <c r="Q3415"/>
    </row>
    <row r="3416" spans="1:17" s="26" customFormat="1" x14ac:dyDescent="0.2">
      <c r="A3416"/>
      <c r="B3416"/>
      <c r="C3416" s="19"/>
      <c r="D3416"/>
      <c r="E3416"/>
      <c r="F3416"/>
      <c r="G3416"/>
      <c r="H3416"/>
      <c r="I3416"/>
      <c r="J3416"/>
      <c r="K3416"/>
      <c r="L3416"/>
      <c r="M3416"/>
      <c r="N3416"/>
      <c r="O3416"/>
      <c r="P3416"/>
      <c r="Q3416"/>
    </row>
    <row r="3417" spans="1:17" s="26" customFormat="1" x14ac:dyDescent="0.2">
      <c r="A3417"/>
      <c r="B3417"/>
      <c r="C3417" s="19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</row>
    <row r="3418" spans="1:17" s="26" customFormat="1" x14ac:dyDescent="0.2">
      <c r="A3418"/>
      <c r="B3418"/>
      <c r="C3418" s="19"/>
      <c r="D3418"/>
      <c r="E3418"/>
      <c r="F3418"/>
      <c r="G3418"/>
      <c r="H3418"/>
      <c r="I3418"/>
      <c r="J3418"/>
      <c r="K3418"/>
      <c r="L3418"/>
      <c r="M3418"/>
      <c r="N3418"/>
      <c r="O3418"/>
      <c r="P3418"/>
      <c r="Q3418"/>
    </row>
    <row r="3419" spans="1:17" s="26" customFormat="1" x14ac:dyDescent="0.2">
      <c r="A3419"/>
      <c r="B3419"/>
      <c r="C3419" s="19"/>
      <c r="D3419"/>
      <c r="E3419"/>
      <c r="F3419"/>
      <c r="G3419"/>
      <c r="H3419"/>
      <c r="I3419"/>
      <c r="J3419"/>
      <c r="K3419"/>
      <c r="L3419"/>
      <c r="M3419"/>
      <c r="N3419"/>
      <c r="O3419"/>
      <c r="P3419"/>
      <c r="Q3419"/>
    </row>
    <row r="3420" spans="1:17" s="26" customFormat="1" x14ac:dyDescent="0.2">
      <c r="A3420"/>
      <c r="B3420"/>
      <c r="C3420" s="19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</row>
    <row r="3421" spans="1:17" s="26" customFormat="1" x14ac:dyDescent="0.2">
      <c r="A3421"/>
      <c r="B3421"/>
      <c r="C3421" s="19"/>
      <c r="D3421"/>
      <c r="E3421"/>
      <c r="F3421"/>
      <c r="G3421"/>
      <c r="H3421"/>
      <c r="I3421"/>
      <c r="J3421"/>
      <c r="K3421"/>
      <c r="L3421"/>
      <c r="M3421"/>
      <c r="N3421"/>
      <c r="O3421"/>
      <c r="P3421"/>
      <c r="Q3421"/>
    </row>
    <row r="3422" spans="1:17" s="26" customFormat="1" x14ac:dyDescent="0.2">
      <c r="A3422"/>
      <c r="B3422"/>
      <c r="C3422" s="19"/>
      <c r="D3422"/>
      <c r="E3422"/>
      <c r="F3422"/>
      <c r="G3422"/>
      <c r="H3422"/>
      <c r="I3422"/>
      <c r="J3422"/>
      <c r="K3422"/>
      <c r="L3422"/>
      <c r="M3422"/>
      <c r="N3422"/>
      <c r="O3422"/>
      <c r="P3422"/>
      <c r="Q3422"/>
    </row>
    <row r="3423" spans="1:17" s="26" customFormat="1" x14ac:dyDescent="0.2">
      <c r="A3423"/>
      <c r="B3423"/>
      <c r="C3423" s="19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</row>
    <row r="3424" spans="1:17" s="26" customFormat="1" x14ac:dyDescent="0.2">
      <c r="A3424"/>
      <c r="B3424"/>
      <c r="C3424" s="19"/>
      <c r="D3424"/>
      <c r="E3424"/>
      <c r="F3424"/>
      <c r="G3424"/>
      <c r="H3424"/>
      <c r="I3424"/>
      <c r="J3424"/>
      <c r="K3424"/>
      <c r="L3424"/>
      <c r="M3424"/>
      <c r="N3424"/>
      <c r="O3424"/>
      <c r="P3424"/>
      <c r="Q3424"/>
    </row>
    <row r="3425" spans="1:17" s="26" customFormat="1" x14ac:dyDescent="0.2">
      <c r="A3425"/>
      <c r="B3425"/>
      <c r="C3425" s="19"/>
      <c r="D3425"/>
      <c r="E3425"/>
      <c r="F3425"/>
      <c r="G3425"/>
      <c r="H3425"/>
      <c r="I3425"/>
      <c r="J3425"/>
      <c r="K3425"/>
      <c r="L3425"/>
      <c r="M3425"/>
      <c r="N3425"/>
      <c r="O3425"/>
      <c r="P3425"/>
      <c r="Q3425"/>
    </row>
    <row r="3426" spans="1:17" s="26" customFormat="1" x14ac:dyDescent="0.2">
      <c r="A3426"/>
      <c r="B3426"/>
      <c r="C3426" s="19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</row>
    <row r="3427" spans="1:17" s="26" customFormat="1" x14ac:dyDescent="0.2">
      <c r="A3427"/>
      <c r="B3427"/>
      <c r="C3427" s="19"/>
      <c r="D3427"/>
      <c r="E3427"/>
      <c r="F3427"/>
      <c r="G3427"/>
      <c r="H3427"/>
      <c r="I3427"/>
      <c r="J3427"/>
      <c r="K3427"/>
      <c r="L3427"/>
      <c r="M3427"/>
      <c r="N3427"/>
      <c r="O3427"/>
      <c r="P3427"/>
      <c r="Q3427"/>
    </row>
    <row r="3428" spans="1:17" s="26" customFormat="1" x14ac:dyDescent="0.2">
      <c r="A3428"/>
      <c r="B3428"/>
      <c r="C3428" s="19"/>
      <c r="D3428"/>
      <c r="E3428"/>
      <c r="F3428"/>
      <c r="G3428"/>
      <c r="H3428"/>
      <c r="I3428"/>
      <c r="J3428"/>
      <c r="K3428"/>
      <c r="L3428"/>
      <c r="M3428"/>
      <c r="N3428"/>
      <c r="O3428"/>
      <c r="P3428"/>
      <c r="Q3428"/>
    </row>
    <row r="3429" spans="1:17" s="26" customFormat="1" x14ac:dyDescent="0.2">
      <c r="A3429"/>
      <c r="B3429"/>
      <c r="C3429" s="1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</row>
    <row r="3430" spans="1:17" s="26" customFormat="1" x14ac:dyDescent="0.2">
      <c r="A3430"/>
      <c r="B3430"/>
      <c r="C3430" s="19"/>
      <c r="D3430"/>
      <c r="E3430"/>
      <c r="F3430"/>
      <c r="G3430"/>
      <c r="H3430"/>
      <c r="I3430"/>
      <c r="J3430"/>
      <c r="K3430"/>
      <c r="L3430"/>
      <c r="M3430"/>
      <c r="N3430"/>
      <c r="O3430"/>
      <c r="P3430"/>
      <c r="Q3430"/>
    </row>
    <row r="3431" spans="1:17" s="26" customFormat="1" x14ac:dyDescent="0.2">
      <c r="A3431"/>
      <c r="B3431"/>
      <c r="C3431" s="19"/>
      <c r="D3431"/>
      <c r="E3431"/>
      <c r="F3431"/>
      <c r="G3431"/>
      <c r="H3431"/>
      <c r="I3431"/>
      <c r="J3431"/>
      <c r="K3431"/>
      <c r="L3431"/>
      <c r="M3431"/>
      <c r="N3431"/>
      <c r="O3431"/>
      <c r="P3431"/>
      <c r="Q3431"/>
    </row>
    <row r="3432" spans="1:17" s="26" customFormat="1" x14ac:dyDescent="0.2">
      <c r="A3432"/>
      <c r="B3432"/>
      <c r="C3432" s="19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</row>
    <row r="3433" spans="1:17" s="26" customFormat="1" x14ac:dyDescent="0.2">
      <c r="A3433"/>
      <c r="B3433"/>
      <c r="C3433" s="19"/>
      <c r="D3433"/>
      <c r="E3433"/>
      <c r="F3433"/>
      <c r="G3433"/>
      <c r="H3433"/>
      <c r="I3433"/>
      <c r="J3433"/>
      <c r="K3433"/>
      <c r="L3433"/>
      <c r="M3433"/>
      <c r="N3433"/>
      <c r="O3433"/>
      <c r="P3433"/>
      <c r="Q3433"/>
    </row>
    <row r="3434" spans="1:17" s="26" customFormat="1" x14ac:dyDescent="0.2">
      <c r="A3434"/>
      <c r="B3434"/>
      <c r="C3434" s="19"/>
      <c r="D3434"/>
      <c r="E3434"/>
      <c r="F3434"/>
      <c r="G3434"/>
      <c r="H3434"/>
      <c r="I3434"/>
      <c r="J3434"/>
      <c r="K3434"/>
      <c r="L3434"/>
      <c r="M3434"/>
      <c r="N3434"/>
      <c r="O3434"/>
      <c r="P3434"/>
      <c r="Q3434"/>
    </row>
    <row r="3435" spans="1:17" s="26" customFormat="1" x14ac:dyDescent="0.2">
      <c r="A3435"/>
      <c r="B3435"/>
      <c r="C3435" s="19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</row>
    <row r="3436" spans="1:17" s="26" customFormat="1" x14ac:dyDescent="0.2">
      <c r="A3436"/>
      <c r="B3436"/>
      <c r="C3436" s="19"/>
      <c r="D3436"/>
      <c r="E3436"/>
      <c r="F3436"/>
      <c r="G3436"/>
      <c r="H3436"/>
      <c r="I3436"/>
      <c r="J3436"/>
      <c r="K3436"/>
      <c r="L3436"/>
      <c r="M3436"/>
      <c r="N3436"/>
      <c r="O3436"/>
      <c r="P3436"/>
      <c r="Q3436"/>
    </row>
    <row r="3437" spans="1:17" s="26" customFormat="1" x14ac:dyDescent="0.2">
      <c r="A3437"/>
      <c r="B3437"/>
      <c r="C3437" s="19"/>
      <c r="D3437"/>
      <c r="E3437"/>
      <c r="F3437"/>
      <c r="G3437"/>
      <c r="H3437"/>
      <c r="I3437"/>
      <c r="J3437"/>
      <c r="K3437"/>
      <c r="L3437"/>
      <c r="M3437"/>
      <c r="N3437"/>
      <c r="O3437"/>
      <c r="P3437"/>
      <c r="Q3437"/>
    </row>
    <row r="3438" spans="1:17" s="26" customFormat="1" x14ac:dyDescent="0.2">
      <c r="A3438"/>
      <c r="B3438"/>
      <c r="C3438" s="19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</row>
    <row r="3439" spans="1:17" s="26" customFormat="1" x14ac:dyDescent="0.2">
      <c r="A3439"/>
      <c r="B3439"/>
      <c r="C3439" s="19"/>
      <c r="D3439"/>
      <c r="E3439"/>
      <c r="F3439"/>
      <c r="G3439"/>
      <c r="H3439"/>
      <c r="I3439"/>
      <c r="J3439"/>
      <c r="K3439"/>
      <c r="L3439"/>
      <c r="M3439"/>
      <c r="N3439"/>
      <c r="O3439"/>
      <c r="P3439"/>
      <c r="Q3439"/>
    </row>
    <row r="3440" spans="1:17" s="26" customFormat="1" x14ac:dyDescent="0.2">
      <c r="A3440"/>
      <c r="B3440"/>
      <c r="C3440" s="19"/>
      <c r="D3440"/>
      <c r="E3440"/>
      <c r="F3440"/>
      <c r="G3440"/>
      <c r="H3440"/>
      <c r="I3440"/>
      <c r="J3440"/>
      <c r="K3440"/>
      <c r="L3440"/>
      <c r="M3440"/>
      <c r="N3440"/>
      <c r="O3440"/>
      <c r="P3440"/>
      <c r="Q3440"/>
    </row>
    <row r="3441" spans="1:17" s="26" customFormat="1" x14ac:dyDescent="0.2">
      <c r="A3441"/>
      <c r="B3441"/>
      <c r="C3441" s="19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</row>
    <row r="3442" spans="1:17" s="26" customFormat="1" x14ac:dyDescent="0.2">
      <c r="A3442"/>
      <c r="B3442"/>
      <c r="C3442" s="19"/>
      <c r="D3442"/>
      <c r="E3442"/>
      <c r="F3442"/>
      <c r="G3442"/>
      <c r="H3442"/>
      <c r="I3442"/>
      <c r="J3442"/>
      <c r="K3442"/>
      <c r="L3442"/>
      <c r="M3442"/>
      <c r="N3442"/>
      <c r="O3442"/>
      <c r="P3442"/>
      <c r="Q3442"/>
    </row>
    <row r="3443" spans="1:17" s="26" customFormat="1" x14ac:dyDescent="0.2">
      <c r="A3443"/>
      <c r="B3443"/>
      <c r="C3443" s="19"/>
      <c r="D3443"/>
      <c r="E3443"/>
      <c r="F3443"/>
      <c r="G3443"/>
      <c r="H3443"/>
      <c r="I3443"/>
      <c r="J3443"/>
      <c r="K3443"/>
      <c r="L3443"/>
      <c r="M3443"/>
      <c r="N3443"/>
      <c r="O3443"/>
      <c r="P3443"/>
      <c r="Q3443"/>
    </row>
    <row r="3444" spans="1:17" s="26" customFormat="1" x14ac:dyDescent="0.2">
      <c r="A3444"/>
      <c r="B3444"/>
      <c r="C3444" s="19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</row>
    <row r="3445" spans="1:17" s="26" customFormat="1" x14ac:dyDescent="0.2">
      <c r="A3445"/>
      <c r="B3445"/>
      <c r="C3445" s="19"/>
      <c r="D3445"/>
      <c r="E3445"/>
      <c r="F3445"/>
      <c r="G3445"/>
      <c r="H3445"/>
      <c r="I3445"/>
      <c r="J3445"/>
      <c r="K3445"/>
      <c r="L3445"/>
      <c r="M3445"/>
      <c r="N3445"/>
      <c r="O3445"/>
      <c r="P3445"/>
      <c r="Q3445"/>
    </row>
    <row r="3446" spans="1:17" s="26" customFormat="1" x14ac:dyDescent="0.2">
      <c r="A3446"/>
      <c r="B3446"/>
      <c r="C3446" s="19"/>
      <c r="D3446"/>
      <c r="E3446"/>
      <c r="F3446"/>
      <c r="G3446"/>
      <c r="H3446"/>
      <c r="I3446"/>
      <c r="J3446"/>
      <c r="K3446"/>
      <c r="L3446"/>
      <c r="M3446"/>
      <c r="N3446"/>
      <c r="O3446"/>
      <c r="P3446"/>
      <c r="Q3446"/>
    </row>
    <row r="3447" spans="1:17" s="26" customFormat="1" x14ac:dyDescent="0.2">
      <c r="A3447"/>
      <c r="B3447"/>
      <c r="C3447" s="19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</row>
    <row r="3448" spans="1:17" s="26" customFormat="1" x14ac:dyDescent="0.2">
      <c r="A3448"/>
      <c r="B3448"/>
      <c r="C3448" s="19"/>
      <c r="D3448"/>
      <c r="E3448"/>
      <c r="F3448"/>
      <c r="G3448"/>
      <c r="H3448"/>
      <c r="I3448"/>
      <c r="J3448"/>
      <c r="K3448"/>
      <c r="L3448"/>
      <c r="M3448"/>
      <c r="N3448"/>
      <c r="O3448"/>
      <c r="P3448"/>
      <c r="Q3448"/>
    </row>
    <row r="3449" spans="1:17" s="26" customFormat="1" x14ac:dyDescent="0.2">
      <c r="A3449"/>
      <c r="B3449"/>
      <c r="C3449" s="19"/>
      <c r="D3449"/>
      <c r="E3449"/>
      <c r="F3449"/>
      <c r="G3449"/>
      <c r="H3449"/>
      <c r="I3449"/>
      <c r="J3449"/>
      <c r="K3449"/>
      <c r="L3449"/>
      <c r="M3449"/>
      <c r="N3449"/>
      <c r="O3449"/>
      <c r="P3449"/>
      <c r="Q3449"/>
    </row>
    <row r="3450" spans="1:17" s="26" customFormat="1" x14ac:dyDescent="0.2">
      <c r="A3450"/>
      <c r="B3450"/>
      <c r="C3450" s="19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</row>
    <row r="3451" spans="1:17" s="26" customFormat="1" x14ac:dyDescent="0.2">
      <c r="A3451"/>
      <c r="B3451"/>
      <c r="C3451" s="19"/>
      <c r="D3451"/>
      <c r="E3451"/>
      <c r="F3451"/>
      <c r="G3451"/>
      <c r="H3451"/>
      <c r="I3451"/>
      <c r="J3451"/>
      <c r="K3451"/>
      <c r="L3451"/>
      <c r="M3451"/>
      <c r="N3451"/>
      <c r="O3451"/>
      <c r="P3451"/>
      <c r="Q3451"/>
    </row>
    <row r="3452" spans="1:17" s="26" customFormat="1" x14ac:dyDescent="0.2">
      <c r="A3452"/>
      <c r="B3452"/>
      <c r="C3452" s="19"/>
      <c r="D3452"/>
      <c r="E3452"/>
      <c r="F3452"/>
      <c r="G3452"/>
      <c r="H3452"/>
      <c r="I3452"/>
      <c r="J3452"/>
      <c r="K3452"/>
      <c r="L3452"/>
      <c r="M3452"/>
      <c r="N3452"/>
      <c r="O3452"/>
      <c r="P3452"/>
      <c r="Q3452"/>
    </row>
    <row r="3453" spans="1:17" s="26" customFormat="1" x14ac:dyDescent="0.2">
      <c r="A3453"/>
      <c r="B3453"/>
      <c r="C3453" s="19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</row>
    <row r="3454" spans="1:17" s="26" customFormat="1" x14ac:dyDescent="0.2">
      <c r="A3454"/>
      <c r="B3454"/>
      <c r="C3454" s="19"/>
      <c r="D3454"/>
      <c r="E3454"/>
      <c r="F3454"/>
      <c r="G3454"/>
      <c r="H3454"/>
      <c r="I3454"/>
      <c r="J3454"/>
      <c r="K3454"/>
      <c r="L3454"/>
      <c r="M3454"/>
      <c r="N3454"/>
      <c r="O3454"/>
      <c r="P3454"/>
      <c r="Q3454"/>
    </row>
    <row r="3455" spans="1:17" s="26" customFormat="1" x14ac:dyDescent="0.2">
      <c r="A3455"/>
      <c r="B3455"/>
      <c r="C3455" s="19"/>
      <c r="D3455"/>
      <c r="E3455"/>
      <c r="F3455"/>
      <c r="G3455"/>
      <c r="H3455"/>
      <c r="I3455"/>
      <c r="J3455"/>
      <c r="K3455"/>
      <c r="L3455"/>
      <c r="M3455"/>
      <c r="N3455"/>
      <c r="O3455"/>
      <c r="P3455"/>
      <c r="Q3455"/>
    </row>
    <row r="3456" spans="1:17" s="26" customFormat="1" x14ac:dyDescent="0.2">
      <c r="A3456"/>
      <c r="B3456"/>
      <c r="C3456" s="19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</row>
    <row r="3457" spans="1:17" s="26" customFormat="1" x14ac:dyDescent="0.2">
      <c r="A3457"/>
      <c r="B3457"/>
      <c r="C3457" s="19"/>
      <c r="D3457"/>
      <c r="E3457"/>
      <c r="F3457"/>
      <c r="G3457"/>
      <c r="H3457"/>
      <c r="I3457"/>
      <c r="J3457"/>
      <c r="K3457"/>
      <c r="L3457"/>
      <c r="M3457"/>
      <c r="N3457"/>
      <c r="O3457"/>
      <c r="P3457"/>
      <c r="Q3457"/>
    </row>
    <row r="3458" spans="1:17" s="26" customFormat="1" x14ac:dyDescent="0.2">
      <c r="A3458"/>
      <c r="B3458"/>
      <c r="C3458" s="19"/>
      <c r="D3458"/>
      <c r="E3458"/>
      <c r="F3458"/>
      <c r="G3458"/>
      <c r="H3458"/>
      <c r="I3458"/>
      <c r="J3458"/>
      <c r="K3458"/>
      <c r="L3458"/>
      <c r="M3458"/>
      <c r="N3458"/>
      <c r="O3458"/>
      <c r="P3458"/>
      <c r="Q3458"/>
    </row>
    <row r="3459" spans="1:17" s="26" customFormat="1" x14ac:dyDescent="0.2">
      <c r="A3459"/>
      <c r="B3459"/>
      <c r="C3459" s="1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</row>
    <row r="3460" spans="1:17" s="26" customFormat="1" x14ac:dyDescent="0.2">
      <c r="A3460"/>
      <c r="B3460"/>
      <c r="C3460" s="19"/>
      <c r="D3460"/>
      <c r="E3460"/>
      <c r="F3460"/>
      <c r="G3460"/>
      <c r="H3460"/>
      <c r="I3460"/>
      <c r="J3460"/>
      <c r="K3460"/>
      <c r="L3460"/>
      <c r="M3460"/>
      <c r="N3460"/>
      <c r="O3460"/>
      <c r="P3460"/>
      <c r="Q3460"/>
    </row>
    <row r="3461" spans="1:17" s="26" customFormat="1" x14ac:dyDescent="0.2">
      <c r="A3461"/>
      <c r="B3461"/>
      <c r="C3461" s="19"/>
      <c r="D3461"/>
      <c r="E3461"/>
      <c r="F3461"/>
      <c r="G3461"/>
      <c r="H3461"/>
      <c r="I3461"/>
      <c r="J3461"/>
      <c r="K3461"/>
      <c r="L3461"/>
      <c r="M3461"/>
      <c r="N3461"/>
      <c r="O3461"/>
      <c r="P3461"/>
      <c r="Q3461"/>
    </row>
    <row r="3462" spans="1:17" s="26" customFormat="1" x14ac:dyDescent="0.2">
      <c r="A3462"/>
      <c r="B3462"/>
      <c r="C3462" s="19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</row>
    <row r="3463" spans="1:17" s="26" customFormat="1" x14ac:dyDescent="0.2">
      <c r="A3463"/>
      <c r="B3463"/>
      <c r="C3463" s="19"/>
      <c r="D3463"/>
      <c r="E3463"/>
      <c r="F3463"/>
      <c r="G3463"/>
      <c r="H3463"/>
      <c r="I3463"/>
      <c r="J3463"/>
      <c r="K3463"/>
      <c r="L3463"/>
      <c r="M3463"/>
      <c r="N3463"/>
      <c r="O3463"/>
      <c r="P3463"/>
      <c r="Q3463"/>
    </row>
    <row r="3464" spans="1:17" s="26" customFormat="1" x14ac:dyDescent="0.2">
      <c r="A3464"/>
      <c r="B3464"/>
      <c r="C3464" s="19"/>
      <c r="D3464"/>
      <c r="E3464"/>
      <c r="F3464"/>
      <c r="G3464"/>
      <c r="H3464"/>
      <c r="I3464"/>
      <c r="J3464"/>
      <c r="K3464"/>
      <c r="L3464"/>
      <c r="M3464"/>
      <c r="N3464"/>
      <c r="O3464"/>
      <c r="P3464"/>
      <c r="Q3464"/>
    </row>
    <row r="3465" spans="1:17" s="26" customFormat="1" x14ac:dyDescent="0.2">
      <c r="A3465"/>
      <c r="B3465"/>
      <c r="C3465" s="19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</row>
    <row r="3466" spans="1:17" s="26" customFormat="1" x14ac:dyDescent="0.2">
      <c r="A3466"/>
      <c r="B3466"/>
      <c r="C3466" s="19"/>
      <c r="D3466"/>
      <c r="E3466"/>
      <c r="F3466"/>
      <c r="G3466"/>
      <c r="H3466"/>
      <c r="I3466"/>
      <c r="J3466"/>
      <c r="K3466"/>
      <c r="L3466"/>
      <c r="M3466"/>
      <c r="N3466"/>
      <c r="O3466"/>
      <c r="P3466"/>
      <c r="Q3466"/>
    </row>
    <row r="3467" spans="1:17" s="26" customFormat="1" x14ac:dyDescent="0.2">
      <c r="A3467"/>
      <c r="B3467"/>
      <c r="C3467" s="19"/>
      <c r="D3467"/>
      <c r="E3467"/>
      <c r="F3467"/>
      <c r="G3467"/>
      <c r="H3467"/>
      <c r="I3467"/>
      <c r="J3467"/>
      <c r="K3467"/>
      <c r="L3467"/>
      <c r="M3467"/>
      <c r="N3467"/>
      <c r="O3467"/>
      <c r="P3467"/>
      <c r="Q3467"/>
    </row>
    <row r="3468" spans="1:17" s="26" customFormat="1" x14ac:dyDescent="0.2">
      <c r="A3468"/>
      <c r="B3468"/>
      <c r="C3468" s="19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</row>
    <row r="3469" spans="1:17" s="26" customFormat="1" x14ac:dyDescent="0.2">
      <c r="A3469"/>
      <c r="B3469"/>
      <c r="C3469" s="19"/>
      <c r="D3469"/>
      <c r="E3469"/>
      <c r="F3469"/>
      <c r="G3469"/>
      <c r="H3469"/>
      <c r="I3469"/>
      <c r="J3469"/>
      <c r="K3469"/>
      <c r="L3469"/>
      <c r="M3469"/>
      <c r="N3469"/>
      <c r="O3469"/>
      <c r="P3469"/>
      <c r="Q3469"/>
    </row>
    <row r="3470" spans="1:17" s="26" customFormat="1" x14ac:dyDescent="0.2">
      <c r="A3470"/>
      <c r="B3470"/>
      <c r="C3470" s="19"/>
      <c r="D3470"/>
      <c r="E3470"/>
      <c r="F3470"/>
      <c r="G3470"/>
      <c r="H3470"/>
      <c r="I3470"/>
      <c r="J3470"/>
      <c r="K3470"/>
      <c r="L3470"/>
      <c r="M3470"/>
      <c r="N3470"/>
      <c r="O3470"/>
      <c r="P3470"/>
      <c r="Q3470"/>
    </row>
    <row r="3471" spans="1:17" s="26" customFormat="1" x14ac:dyDescent="0.2">
      <c r="A3471"/>
      <c r="B3471"/>
      <c r="C3471" s="19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</row>
    <row r="3472" spans="1:17" s="26" customFormat="1" x14ac:dyDescent="0.2">
      <c r="A3472"/>
      <c r="B3472"/>
      <c r="C3472" s="19"/>
      <c r="D3472"/>
      <c r="E3472"/>
      <c r="F3472"/>
      <c r="G3472"/>
      <c r="H3472"/>
      <c r="I3472"/>
      <c r="J3472"/>
      <c r="K3472"/>
      <c r="L3472"/>
      <c r="M3472"/>
      <c r="N3472"/>
      <c r="O3472"/>
      <c r="P3472"/>
      <c r="Q3472"/>
    </row>
    <row r="3473" spans="1:17" s="26" customFormat="1" x14ac:dyDescent="0.2">
      <c r="A3473"/>
      <c r="B3473"/>
      <c r="C3473" s="19"/>
      <c r="D3473"/>
      <c r="E3473"/>
      <c r="F3473"/>
      <c r="G3473"/>
      <c r="H3473"/>
      <c r="I3473"/>
      <c r="J3473"/>
      <c r="K3473"/>
      <c r="L3473"/>
      <c r="M3473"/>
      <c r="N3473"/>
      <c r="O3473"/>
      <c r="P3473"/>
      <c r="Q3473"/>
    </row>
    <row r="3474" spans="1:17" s="26" customFormat="1" x14ac:dyDescent="0.2">
      <c r="A3474"/>
      <c r="B3474"/>
      <c r="C3474" s="19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</row>
    <row r="3475" spans="1:17" s="26" customFormat="1" x14ac:dyDescent="0.2">
      <c r="A3475"/>
      <c r="B3475"/>
      <c r="C3475" s="19"/>
      <c r="D3475"/>
      <c r="E3475"/>
      <c r="F3475"/>
      <c r="G3475"/>
      <c r="H3475"/>
      <c r="I3475"/>
      <c r="J3475"/>
      <c r="K3475"/>
      <c r="L3475"/>
      <c r="M3475"/>
      <c r="N3475"/>
      <c r="O3475"/>
      <c r="P3475"/>
      <c r="Q3475"/>
    </row>
    <row r="3476" spans="1:17" s="26" customFormat="1" x14ac:dyDescent="0.2">
      <c r="A3476"/>
      <c r="B3476"/>
      <c r="C3476" s="19"/>
      <c r="D3476"/>
      <c r="E3476"/>
      <c r="F3476"/>
      <c r="G3476"/>
      <c r="H3476"/>
      <c r="I3476"/>
      <c r="J3476"/>
      <c r="K3476"/>
      <c r="L3476"/>
      <c r="M3476"/>
      <c r="N3476"/>
      <c r="O3476"/>
      <c r="P3476"/>
      <c r="Q3476"/>
    </row>
    <row r="3477" spans="1:17" s="26" customFormat="1" x14ac:dyDescent="0.2">
      <c r="A3477"/>
      <c r="B3477"/>
      <c r="C3477" s="19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</row>
    <row r="3478" spans="1:17" s="26" customFormat="1" x14ac:dyDescent="0.2">
      <c r="A3478"/>
      <c r="B3478"/>
      <c r="C3478" s="19"/>
      <c r="D3478"/>
      <c r="E3478"/>
      <c r="F3478"/>
      <c r="G3478"/>
      <c r="H3478"/>
      <c r="I3478"/>
      <c r="J3478"/>
      <c r="K3478"/>
      <c r="L3478"/>
      <c r="M3478"/>
      <c r="N3478"/>
      <c r="O3478"/>
      <c r="P3478"/>
      <c r="Q3478"/>
    </row>
    <row r="3479" spans="1:17" s="26" customFormat="1" x14ac:dyDescent="0.2">
      <c r="A3479"/>
      <c r="B3479"/>
      <c r="C3479" s="19"/>
      <c r="D3479"/>
      <c r="E3479"/>
      <c r="F3479"/>
      <c r="G3479"/>
      <c r="H3479"/>
      <c r="I3479"/>
      <c r="J3479"/>
      <c r="K3479"/>
      <c r="L3479"/>
      <c r="M3479"/>
      <c r="N3479"/>
      <c r="O3479"/>
      <c r="P3479"/>
      <c r="Q3479"/>
    </row>
    <row r="3480" spans="1:17" s="26" customFormat="1" x14ac:dyDescent="0.2">
      <c r="A3480"/>
      <c r="B3480"/>
      <c r="C3480" s="19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</row>
    <row r="3481" spans="1:17" s="26" customFormat="1" x14ac:dyDescent="0.2">
      <c r="A3481"/>
      <c r="B3481"/>
      <c r="C3481" s="19"/>
      <c r="D3481"/>
      <c r="E3481"/>
      <c r="F3481"/>
      <c r="G3481"/>
      <c r="H3481"/>
      <c r="I3481"/>
      <c r="J3481"/>
      <c r="K3481"/>
      <c r="L3481"/>
      <c r="M3481"/>
      <c r="N3481"/>
      <c r="O3481"/>
      <c r="P3481"/>
      <c r="Q3481"/>
    </row>
    <row r="3482" spans="1:17" s="26" customFormat="1" x14ac:dyDescent="0.2">
      <c r="A3482"/>
      <c r="B3482"/>
      <c r="C3482" s="19"/>
      <c r="D3482"/>
      <c r="E3482"/>
      <c r="F3482"/>
      <c r="G3482"/>
      <c r="H3482"/>
      <c r="I3482"/>
      <c r="J3482"/>
      <c r="K3482"/>
      <c r="L3482"/>
      <c r="M3482"/>
      <c r="N3482"/>
      <c r="O3482"/>
      <c r="P3482"/>
      <c r="Q3482"/>
    </row>
    <row r="3483" spans="1:17" s="26" customFormat="1" x14ac:dyDescent="0.2">
      <c r="A3483"/>
      <c r="B3483"/>
      <c r="C3483" s="19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</row>
    <row r="3484" spans="1:17" s="26" customFormat="1" x14ac:dyDescent="0.2">
      <c r="A3484"/>
      <c r="B3484"/>
      <c r="C3484" s="19"/>
      <c r="D3484"/>
      <c r="E3484"/>
      <c r="F3484"/>
      <c r="G3484"/>
      <c r="H3484"/>
      <c r="I3484"/>
      <c r="J3484"/>
      <c r="K3484"/>
      <c r="L3484"/>
      <c r="M3484"/>
      <c r="N3484"/>
      <c r="O3484"/>
      <c r="P3484"/>
      <c r="Q3484"/>
    </row>
    <row r="3485" spans="1:17" s="26" customFormat="1" x14ac:dyDescent="0.2">
      <c r="A3485"/>
      <c r="B3485"/>
      <c r="C3485" s="19"/>
      <c r="D3485"/>
      <c r="E3485"/>
      <c r="F3485"/>
      <c r="G3485"/>
      <c r="H3485"/>
      <c r="I3485"/>
      <c r="J3485"/>
      <c r="K3485"/>
      <c r="L3485"/>
      <c r="M3485"/>
      <c r="N3485"/>
      <c r="O3485"/>
      <c r="P3485"/>
      <c r="Q3485"/>
    </row>
    <row r="3486" spans="1:17" s="26" customFormat="1" x14ac:dyDescent="0.2">
      <c r="A3486"/>
      <c r="B3486"/>
      <c r="C3486" s="19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</row>
    <row r="3487" spans="1:17" s="26" customFormat="1" x14ac:dyDescent="0.2">
      <c r="A3487"/>
      <c r="B3487"/>
      <c r="C3487" s="19"/>
      <c r="D3487"/>
      <c r="E3487"/>
      <c r="F3487"/>
      <c r="G3487"/>
      <c r="H3487"/>
      <c r="I3487"/>
      <c r="J3487"/>
      <c r="K3487"/>
      <c r="L3487"/>
      <c r="M3487"/>
      <c r="N3487"/>
      <c r="O3487"/>
      <c r="P3487"/>
      <c r="Q3487"/>
    </row>
    <row r="3488" spans="1:17" s="26" customFormat="1" x14ac:dyDescent="0.2">
      <c r="A3488"/>
      <c r="B3488"/>
      <c r="C3488" s="19"/>
      <c r="D3488"/>
      <c r="E3488"/>
      <c r="F3488"/>
      <c r="G3488"/>
      <c r="H3488"/>
      <c r="I3488"/>
      <c r="J3488"/>
      <c r="K3488"/>
      <c r="L3488"/>
      <c r="M3488"/>
      <c r="N3488"/>
      <c r="O3488"/>
      <c r="P3488"/>
      <c r="Q3488"/>
    </row>
    <row r="3489" spans="1:17" s="26" customFormat="1" x14ac:dyDescent="0.2">
      <c r="A3489"/>
      <c r="B3489"/>
      <c r="C3489" s="1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</row>
    <row r="3490" spans="1:17" s="26" customFormat="1" x14ac:dyDescent="0.2">
      <c r="A3490"/>
      <c r="B3490"/>
      <c r="C3490" s="19"/>
      <c r="D3490"/>
      <c r="E3490"/>
      <c r="F3490"/>
      <c r="G3490"/>
      <c r="H3490"/>
      <c r="I3490"/>
      <c r="J3490"/>
      <c r="K3490"/>
      <c r="L3490"/>
      <c r="M3490"/>
      <c r="N3490"/>
      <c r="O3490"/>
      <c r="P3490"/>
      <c r="Q3490"/>
    </row>
    <row r="3491" spans="1:17" s="26" customFormat="1" x14ac:dyDescent="0.2">
      <c r="A3491"/>
      <c r="B3491"/>
      <c r="C3491" s="19"/>
      <c r="D3491"/>
      <c r="E3491"/>
      <c r="F3491"/>
      <c r="G3491"/>
      <c r="H3491"/>
      <c r="I3491"/>
      <c r="J3491"/>
      <c r="K3491"/>
      <c r="L3491"/>
      <c r="M3491"/>
      <c r="N3491"/>
      <c r="O3491"/>
      <c r="P3491"/>
      <c r="Q3491"/>
    </row>
    <row r="3492" spans="1:17" s="26" customFormat="1" x14ac:dyDescent="0.2">
      <c r="A3492"/>
      <c r="B3492"/>
      <c r="C3492" s="19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</row>
    <row r="3493" spans="1:17" s="26" customFormat="1" x14ac:dyDescent="0.2">
      <c r="A3493"/>
      <c r="B3493"/>
      <c r="C3493" s="19"/>
      <c r="D3493"/>
      <c r="E3493"/>
      <c r="F3493"/>
      <c r="G3493"/>
      <c r="H3493"/>
      <c r="I3493"/>
      <c r="J3493"/>
      <c r="K3493"/>
      <c r="L3493"/>
      <c r="M3493"/>
      <c r="N3493"/>
      <c r="O3493"/>
      <c r="P3493"/>
      <c r="Q3493"/>
    </row>
    <row r="3494" spans="1:17" s="26" customFormat="1" x14ac:dyDescent="0.2">
      <c r="A3494"/>
      <c r="B3494"/>
      <c r="C3494" s="19"/>
      <c r="D3494"/>
      <c r="E3494"/>
      <c r="F3494"/>
      <c r="G3494"/>
      <c r="H3494"/>
      <c r="I3494"/>
      <c r="J3494"/>
      <c r="K3494"/>
      <c r="L3494"/>
      <c r="M3494"/>
      <c r="N3494"/>
      <c r="O3494"/>
      <c r="P3494"/>
      <c r="Q3494"/>
    </row>
    <row r="3495" spans="1:17" s="26" customFormat="1" x14ac:dyDescent="0.2">
      <c r="A3495"/>
      <c r="B3495"/>
      <c r="C3495" s="19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</row>
    <row r="3496" spans="1:17" s="26" customFormat="1" x14ac:dyDescent="0.2">
      <c r="A3496"/>
      <c r="B3496"/>
      <c r="C3496" s="19"/>
      <c r="D3496"/>
      <c r="E3496"/>
      <c r="F3496"/>
      <c r="G3496"/>
      <c r="H3496"/>
      <c r="I3496"/>
      <c r="J3496"/>
      <c r="K3496"/>
      <c r="L3496"/>
      <c r="M3496"/>
      <c r="N3496"/>
      <c r="O3496"/>
      <c r="P3496"/>
      <c r="Q3496"/>
    </row>
    <row r="3497" spans="1:17" s="26" customFormat="1" x14ac:dyDescent="0.2">
      <c r="A3497"/>
      <c r="B3497"/>
      <c r="C3497" s="19"/>
      <c r="D3497"/>
      <c r="E3497"/>
      <c r="F3497"/>
      <c r="G3497"/>
      <c r="H3497"/>
      <c r="I3497"/>
      <c r="J3497"/>
      <c r="K3497"/>
      <c r="L3497"/>
      <c r="M3497"/>
      <c r="N3497"/>
      <c r="O3497"/>
      <c r="P3497"/>
      <c r="Q3497"/>
    </row>
    <row r="3498" spans="1:17" s="26" customFormat="1" x14ac:dyDescent="0.2">
      <c r="A3498"/>
      <c r="B3498"/>
      <c r="C3498" s="19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</row>
    <row r="3499" spans="1:17" s="26" customFormat="1" x14ac:dyDescent="0.2">
      <c r="A3499"/>
      <c r="B3499"/>
      <c r="C3499" s="19"/>
      <c r="D3499"/>
      <c r="E3499"/>
      <c r="F3499"/>
      <c r="G3499"/>
      <c r="H3499"/>
      <c r="I3499"/>
      <c r="J3499"/>
      <c r="K3499"/>
      <c r="L3499"/>
      <c r="M3499"/>
      <c r="N3499"/>
      <c r="O3499"/>
      <c r="P3499"/>
      <c r="Q3499"/>
    </row>
    <row r="3500" spans="1:17" s="26" customFormat="1" x14ac:dyDescent="0.2">
      <c r="A3500"/>
      <c r="B3500"/>
      <c r="C3500" s="19"/>
      <c r="D3500"/>
      <c r="E3500"/>
      <c r="F3500"/>
      <c r="G3500"/>
      <c r="H3500"/>
      <c r="I3500"/>
      <c r="J3500"/>
      <c r="K3500"/>
      <c r="L3500"/>
      <c r="M3500"/>
      <c r="N3500"/>
      <c r="O3500"/>
      <c r="P3500"/>
      <c r="Q3500"/>
    </row>
    <row r="3501" spans="1:17" s="26" customFormat="1" x14ac:dyDescent="0.2">
      <c r="A3501"/>
      <c r="B3501"/>
      <c r="C3501" s="19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</row>
    <row r="3502" spans="1:17" s="26" customFormat="1" x14ac:dyDescent="0.2">
      <c r="A3502"/>
      <c r="B3502"/>
      <c r="C3502" s="19"/>
      <c r="D3502"/>
      <c r="E3502"/>
      <c r="F3502"/>
      <c r="G3502"/>
      <c r="H3502"/>
      <c r="I3502"/>
      <c r="J3502"/>
      <c r="K3502"/>
      <c r="L3502"/>
      <c r="M3502"/>
      <c r="N3502"/>
      <c r="O3502"/>
      <c r="P3502"/>
      <c r="Q3502"/>
    </row>
    <row r="3503" spans="1:17" s="26" customFormat="1" x14ac:dyDescent="0.2">
      <c r="A3503"/>
      <c r="B3503"/>
      <c r="C3503" s="19"/>
      <c r="D3503"/>
      <c r="E3503"/>
      <c r="F3503"/>
      <c r="G3503"/>
      <c r="H3503"/>
      <c r="I3503"/>
      <c r="J3503"/>
      <c r="K3503"/>
      <c r="L3503"/>
      <c r="M3503"/>
      <c r="N3503"/>
      <c r="O3503"/>
      <c r="P3503"/>
      <c r="Q3503"/>
    </row>
    <row r="3504" spans="1:17" s="26" customFormat="1" x14ac:dyDescent="0.2">
      <c r="A3504"/>
      <c r="B3504"/>
      <c r="C3504" s="19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</row>
    <row r="3505" spans="1:17" s="26" customFormat="1" x14ac:dyDescent="0.2">
      <c r="A3505"/>
      <c r="B3505"/>
      <c r="C3505" s="19"/>
      <c r="D3505"/>
      <c r="E3505"/>
      <c r="F3505"/>
      <c r="G3505"/>
      <c r="H3505"/>
      <c r="I3505"/>
      <c r="J3505"/>
      <c r="K3505"/>
      <c r="L3505"/>
      <c r="M3505"/>
      <c r="N3505"/>
      <c r="O3505"/>
      <c r="P3505"/>
      <c r="Q3505"/>
    </row>
    <row r="3506" spans="1:17" s="26" customFormat="1" x14ac:dyDescent="0.2">
      <c r="A3506"/>
      <c r="B3506"/>
      <c r="C3506" s="19"/>
      <c r="D3506"/>
      <c r="E3506"/>
      <c r="F3506"/>
      <c r="G3506"/>
      <c r="H3506"/>
      <c r="I3506"/>
      <c r="J3506"/>
      <c r="K3506"/>
      <c r="L3506"/>
      <c r="M3506"/>
      <c r="N3506"/>
      <c r="O3506"/>
      <c r="P3506"/>
      <c r="Q3506"/>
    </row>
    <row r="3507" spans="1:17" s="26" customFormat="1" x14ac:dyDescent="0.2">
      <c r="A3507"/>
      <c r="B3507"/>
      <c r="C3507" s="19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</row>
    <row r="3508" spans="1:17" s="26" customFormat="1" x14ac:dyDescent="0.2">
      <c r="A3508"/>
      <c r="B3508"/>
      <c r="C3508" s="19"/>
      <c r="D3508"/>
      <c r="E3508"/>
      <c r="F3508"/>
      <c r="G3508"/>
      <c r="H3508"/>
      <c r="I3508"/>
      <c r="J3508"/>
      <c r="K3508"/>
      <c r="L3508"/>
      <c r="M3508"/>
      <c r="N3508"/>
      <c r="O3508"/>
      <c r="P3508"/>
      <c r="Q3508"/>
    </row>
    <row r="3509" spans="1:17" s="26" customFormat="1" x14ac:dyDescent="0.2">
      <c r="A3509"/>
      <c r="B3509"/>
      <c r="C3509" s="19"/>
      <c r="D3509"/>
      <c r="E3509"/>
      <c r="F3509"/>
      <c r="G3509"/>
      <c r="H3509"/>
      <c r="I3509"/>
      <c r="J3509"/>
      <c r="K3509"/>
      <c r="L3509"/>
      <c r="M3509"/>
      <c r="N3509"/>
      <c r="O3509"/>
      <c r="P3509"/>
      <c r="Q3509"/>
    </row>
    <row r="3510" spans="1:17" s="26" customFormat="1" x14ac:dyDescent="0.2">
      <c r="A3510"/>
      <c r="B3510"/>
      <c r="C3510" s="19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</row>
    <row r="3511" spans="1:17" s="26" customFormat="1" x14ac:dyDescent="0.2">
      <c r="A3511"/>
      <c r="B3511"/>
      <c r="C3511" s="19"/>
      <c r="D3511"/>
      <c r="E3511"/>
      <c r="F3511"/>
      <c r="G3511"/>
      <c r="H3511"/>
      <c r="I3511"/>
      <c r="J3511"/>
      <c r="K3511"/>
      <c r="L3511"/>
      <c r="M3511"/>
      <c r="N3511"/>
      <c r="O3511"/>
      <c r="P3511"/>
      <c r="Q3511"/>
    </row>
    <row r="3512" spans="1:17" s="26" customFormat="1" x14ac:dyDescent="0.2">
      <c r="A3512"/>
      <c r="B3512"/>
      <c r="C3512" s="19"/>
      <c r="D3512"/>
      <c r="E3512"/>
      <c r="F3512"/>
      <c r="G3512"/>
      <c r="H3512"/>
      <c r="I3512"/>
      <c r="J3512"/>
      <c r="K3512"/>
      <c r="L3512"/>
      <c r="M3512"/>
      <c r="N3512"/>
      <c r="O3512"/>
      <c r="P3512"/>
      <c r="Q3512"/>
    </row>
    <row r="3513" spans="1:17" s="26" customFormat="1" x14ac:dyDescent="0.2">
      <c r="A3513"/>
      <c r="B3513"/>
      <c r="C3513" s="19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</row>
    <row r="3514" spans="1:17" s="26" customFormat="1" x14ac:dyDescent="0.2">
      <c r="A3514"/>
      <c r="B3514"/>
      <c r="C3514" s="19"/>
      <c r="D3514"/>
      <c r="E3514"/>
      <c r="F3514"/>
      <c r="G3514"/>
      <c r="H3514"/>
      <c r="I3514"/>
      <c r="J3514"/>
      <c r="K3514"/>
      <c r="L3514"/>
      <c r="M3514"/>
      <c r="N3514"/>
      <c r="O3514"/>
      <c r="P3514"/>
      <c r="Q3514"/>
    </row>
    <row r="3515" spans="1:17" s="26" customFormat="1" x14ac:dyDescent="0.2">
      <c r="A3515"/>
      <c r="B3515"/>
      <c r="C3515" s="19"/>
      <c r="D3515"/>
      <c r="E3515"/>
      <c r="F3515"/>
      <c r="G3515"/>
      <c r="H3515"/>
      <c r="I3515"/>
      <c r="J3515"/>
      <c r="K3515"/>
      <c r="L3515"/>
      <c r="M3515"/>
      <c r="N3515"/>
      <c r="O3515"/>
      <c r="P3515"/>
      <c r="Q3515"/>
    </row>
    <row r="3516" spans="1:17" s="26" customFormat="1" x14ac:dyDescent="0.2">
      <c r="A3516"/>
      <c r="B3516"/>
      <c r="C3516" s="19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</row>
    <row r="3517" spans="1:17" s="26" customFormat="1" x14ac:dyDescent="0.2">
      <c r="A3517"/>
      <c r="B3517"/>
      <c r="C3517" s="19"/>
      <c r="D3517"/>
      <c r="E3517"/>
      <c r="F3517"/>
      <c r="G3517"/>
      <c r="H3517"/>
      <c r="I3517"/>
      <c r="J3517"/>
      <c r="K3517"/>
      <c r="L3517"/>
      <c r="M3517"/>
      <c r="N3517"/>
      <c r="O3517"/>
      <c r="P3517"/>
      <c r="Q3517"/>
    </row>
    <row r="3518" spans="1:17" s="26" customFormat="1" x14ac:dyDescent="0.2">
      <c r="A3518"/>
      <c r="B3518"/>
      <c r="C3518" s="19"/>
      <c r="D3518"/>
      <c r="E3518"/>
      <c r="F3518"/>
      <c r="G3518"/>
      <c r="H3518"/>
      <c r="I3518"/>
      <c r="J3518"/>
      <c r="K3518"/>
      <c r="L3518"/>
      <c r="M3518"/>
      <c r="N3518"/>
      <c r="O3518"/>
      <c r="P3518"/>
      <c r="Q3518"/>
    </row>
    <row r="3519" spans="1:17" s="26" customFormat="1" x14ac:dyDescent="0.2">
      <c r="A3519"/>
      <c r="B3519"/>
      <c r="C3519" s="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</row>
    <row r="3520" spans="1:17" s="26" customFormat="1" x14ac:dyDescent="0.2">
      <c r="A3520"/>
      <c r="B3520"/>
      <c r="C3520" s="19"/>
      <c r="D3520"/>
      <c r="E3520"/>
      <c r="F3520"/>
      <c r="G3520"/>
      <c r="H3520"/>
      <c r="I3520"/>
      <c r="J3520"/>
      <c r="K3520"/>
      <c r="L3520"/>
      <c r="M3520"/>
      <c r="N3520"/>
      <c r="O3520"/>
      <c r="P3520"/>
      <c r="Q3520"/>
    </row>
    <row r="3521" spans="1:17" s="26" customFormat="1" x14ac:dyDescent="0.2">
      <c r="A3521"/>
      <c r="B3521"/>
      <c r="C3521" s="19"/>
      <c r="D3521"/>
      <c r="E3521"/>
      <c r="F3521"/>
      <c r="G3521"/>
      <c r="H3521"/>
      <c r="I3521"/>
      <c r="J3521"/>
      <c r="K3521"/>
      <c r="L3521"/>
      <c r="M3521"/>
      <c r="N3521"/>
      <c r="O3521"/>
      <c r="P3521"/>
      <c r="Q3521"/>
    </row>
    <row r="3522" spans="1:17" s="26" customFormat="1" x14ac:dyDescent="0.2">
      <c r="A3522"/>
      <c r="B3522"/>
      <c r="C3522" s="19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</row>
    <row r="3523" spans="1:17" s="26" customFormat="1" x14ac:dyDescent="0.2">
      <c r="A3523"/>
      <c r="B3523"/>
      <c r="C3523" s="19"/>
      <c r="D3523"/>
      <c r="E3523"/>
      <c r="F3523"/>
      <c r="G3523"/>
      <c r="H3523"/>
      <c r="I3523"/>
      <c r="J3523"/>
      <c r="K3523"/>
      <c r="L3523"/>
      <c r="M3523"/>
      <c r="N3523"/>
      <c r="O3523"/>
      <c r="P3523"/>
      <c r="Q3523"/>
    </row>
    <row r="3524" spans="1:17" s="26" customFormat="1" x14ac:dyDescent="0.2">
      <c r="A3524"/>
      <c r="B3524"/>
      <c r="C3524" s="19"/>
      <c r="D3524"/>
      <c r="E3524"/>
      <c r="F3524"/>
      <c r="G3524"/>
      <c r="H3524"/>
      <c r="I3524"/>
      <c r="J3524"/>
      <c r="K3524"/>
      <c r="L3524"/>
      <c r="M3524"/>
      <c r="N3524"/>
      <c r="O3524"/>
      <c r="P3524"/>
      <c r="Q3524"/>
    </row>
    <row r="3525" spans="1:17" s="26" customFormat="1" x14ac:dyDescent="0.2">
      <c r="A3525"/>
      <c r="B3525"/>
      <c r="C3525" s="19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</row>
    <row r="3526" spans="1:17" s="26" customFormat="1" x14ac:dyDescent="0.2">
      <c r="A3526"/>
      <c r="B3526"/>
      <c r="C3526" s="19"/>
      <c r="D3526"/>
      <c r="E3526"/>
      <c r="F3526"/>
      <c r="G3526"/>
      <c r="H3526"/>
      <c r="I3526"/>
      <c r="J3526"/>
      <c r="K3526"/>
      <c r="L3526"/>
      <c r="M3526"/>
      <c r="N3526"/>
      <c r="O3526"/>
      <c r="P3526"/>
      <c r="Q3526"/>
    </row>
    <row r="3527" spans="1:17" s="26" customFormat="1" x14ac:dyDescent="0.2">
      <c r="A3527"/>
      <c r="B3527"/>
      <c r="C3527" s="19"/>
      <c r="D3527"/>
      <c r="E3527"/>
      <c r="F3527"/>
      <c r="G3527"/>
      <c r="H3527"/>
      <c r="I3527"/>
      <c r="J3527"/>
      <c r="K3527"/>
      <c r="L3527"/>
      <c r="M3527"/>
      <c r="N3527"/>
      <c r="O3527"/>
      <c r="P3527"/>
      <c r="Q3527"/>
    </row>
    <row r="3528" spans="1:17" s="26" customFormat="1" x14ac:dyDescent="0.2">
      <c r="A3528"/>
      <c r="B3528"/>
      <c r="C3528" s="19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</row>
    <row r="3529" spans="1:17" s="26" customFormat="1" x14ac:dyDescent="0.2">
      <c r="A3529"/>
      <c r="B3529"/>
      <c r="C3529" s="19"/>
      <c r="D3529"/>
      <c r="E3529"/>
      <c r="F3529"/>
      <c r="G3529"/>
      <c r="H3529"/>
      <c r="I3529"/>
      <c r="J3529"/>
      <c r="K3529"/>
      <c r="L3529"/>
      <c r="M3529"/>
      <c r="N3529"/>
      <c r="O3529"/>
      <c r="P3529"/>
      <c r="Q3529"/>
    </row>
    <row r="3530" spans="1:17" s="26" customFormat="1" x14ac:dyDescent="0.2">
      <c r="A3530"/>
      <c r="B3530"/>
      <c r="C3530" s="19"/>
      <c r="D3530"/>
      <c r="E3530"/>
      <c r="F3530"/>
      <c r="G3530"/>
      <c r="H3530"/>
      <c r="I3530"/>
      <c r="J3530"/>
      <c r="K3530"/>
      <c r="L3530"/>
      <c r="M3530"/>
      <c r="N3530"/>
      <c r="O3530"/>
      <c r="P3530"/>
      <c r="Q3530"/>
    </row>
    <row r="3531" spans="1:17" s="26" customFormat="1" x14ac:dyDescent="0.2">
      <c r="A3531"/>
      <c r="B3531"/>
      <c r="C3531" s="19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</row>
    <row r="3532" spans="1:17" s="26" customFormat="1" x14ac:dyDescent="0.2">
      <c r="A3532"/>
      <c r="B3532"/>
      <c r="C3532" s="19"/>
      <c r="D3532"/>
      <c r="E3532"/>
      <c r="F3532"/>
      <c r="G3532"/>
      <c r="H3532"/>
      <c r="I3532"/>
      <c r="J3532"/>
      <c r="K3532"/>
      <c r="L3532"/>
      <c r="M3532"/>
      <c r="N3532"/>
      <c r="O3532"/>
      <c r="P3532"/>
      <c r="Q3532"/>
    </row>
    <row r="3533" spans="1:17" s="26" customFormat="1" x14ac:dyDescent="0.2">
      <c r="A3533"/>
      <c r="B3533"/>
      <c r="C3533" s="19"/>
      <c r="D3533"/>
      <c r="E3533"/>
      <c r="F3533"/>
      <c r="G3533"/>
      <c r="H3533"/>
      <c r="I3533"/>
      <c r="J3533"/>
      <c r="K3533"/>
      <c r="L3533"/>
      <c r="M3533"/>
      <c r="N3533"/>
      <c r="O3533"/>
      <c r="P3533"/>
      <c r="Q3533"/>
    </row>
    <row r="3534" spans="1:17" s="26" customFormat="1" x14ac:dyDescent="0.2">
      <c r="A3534"/>
      <c r="B3534"/>
      <c r="C3534" s="19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</row>
    <row r="3535" spans="1:17" s="26" customFormat="1" x14ac:dyDescent="0.2">
      <c r="A3535"/>
      <c r="B3535"/>
      <c r="C3535" s="19"/>
      <c r="D3535"/>
      <c r="E3535"/>
      <c r="F3535"/>
      <c r="G3535"/>
      <c r="H3535"/>
      <c r="I3535"/>
      <c r="J3535"/>
      <c r="K3535"/>
      <c r="L3535"/>
      <c r="M3535"/>
      <c r="N3535"/>
      <c r="O3535"/>
      <c r="P3535"/>
      <c r="Q3535"/>
    </row>
    <row r="3536" spans="1:17" s="26" customFormat="1" x14ac:dyDescent="0.2">
      <c r="A3536"/>
      <c r="B3536"/>
      <c r="C3536" s="19"/>
      <c r="D3536"/>
      <c r="E3536"/>
      <c r="F3536"/>
      <c r="G3536"/>
      <c r="H3536"/>
      <c r="I3536"/>
      <c r="J3536"/>
      <c r="K3536"/>
      <c r="L3536"/>
      <c r="M3536"/>
      <c r="N3536"/>
      <c r="O3536"/>
      <c r="P3536"/>
      <c r="Q3536"/>
    </row>
    <row r="3537" spans="1:17" s="26" customFormat="1" x14ac:dyDescent="0.2">
      <c r="A3537"/>
      <c r="B3537"/>
      <c r="C3537" s="19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</row>
    <row r="3538" spans="1:17" s="26" customFormat="1" x14ac:dyDescent="0.2">
      <c r="A3538"/>
      <c r="B3538"/>
      <c r="C3538" s="19"/>
      <c r="D3538"/>
      <c r="E3538"/>
      <c r="F3538"/>
      <c r="G3538"/>
      <c r="H3538"/>
      <c r="I3538"/>
      <c r="J3538"/>
      <c r="K3538"/>
      <c r="L3538"/>
      <c r="M3538"/>
      <c r="N3538"/>
      <c r="O3538"/>
      <c r="P3538"/>
      <c r="Q3538"/>
    </row>
    <row r="3539" spans="1:17" s="26" customFormat="1" x14ac:dyDescent="0.2">
      <c r="A3539"/>
      <c r="B3539"/>
      <c r="C3539" s="19"/>
      <c r="D3539"/>
      <c r="E3539"/>
      <c r="F3539"/>
      <c r="G3539"/>
      <c r="H3539"/>
      <c r="I3539"/>
      <c r="J3539"/>
      <c r="K3539"/>
      <c r="L3539"/>
      <c r="M3539"/>
      <c r="N3539"/>
      <c r="O3539"/>
      <c r="P3539"/>
      <c r="Q3539"/>
    </row>
    <row r="3540" spans="1:17" s="26" customFormat="1" x14ac:dyDescent="0.2">
      <c r="A3540"/>
      <c r="B3540"/>
      <c r="C3540" s="19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</row>
    <row r="3541" spans="1:17" s="26" customFormat="1" x14ac:dyDescent="0.2">
      <c r="A3541"/>
      <c r="B3541"/>
      <c r="C3541" s="19"/>
      <c r="D3541"/>
      <c r="E3541"/>
      <c r="F3541"/>
      <c r="G3541"/>
      <c r="H3541"/>
      <c r="I3541"/>
      <c r="J3541"/>
      <c r="K3541"/>
      <c r="L3541"/>
      <c r="M3541"/>
      <c r="N3541"/>
      <c r="O3541"/>
      <c r="P3541"/>
      <c r="Q3541"/>
    </row>
    <row r="3542" spans="1:17" s="26" customFormat="1" x14ac:dyDescent="0.2">
      <c r="A3542"/>
      <c r="B3542"/>
      <c r="C3542" s="19"/>
      <c r="D3542"/>
      <c r="E3542"/>
      <c r="F3542"/>
      <c r="G3542"/>
      <c r="H3542"/>
      <c r="I3542"/>
      <c r="J3542"/>
      <c r="K3542"/>
      <c r="L3542"/>
      <c r="M3542"/>
      <c r="N3542"/>
      <c r="O3542"/>
      <c r="P3542"/>
      <c r="Q3542"/>
    </row>
    <row r="3543" spans="1:17" s="26" customFormat="1" x14ac:dyDescent="0.2">
      <c r="A3543"/>
      <c r="B3543"/>
      <c r="C3543" s="19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</row>
    <row r="3544" spans="1:17" s="26" customFormat="1" x14ac:dyDescent="0.2">
      <c r="A3544"/>
      <c r="B3544"/>
      <c r="C3544" s="19"/>
      <c r="D3544"/>
      <c r="E3544"/>
      <c r="F3544"/>
      <c r="G3544"/>
      <c r="H3544"/>
      <c r="I3544"/>
      <c r="J3544"/>
      <c r="K3544"/>
      <c r="L3544"/>
      <c r="M3544"/>
      <c r="N3544"/>
      <c r="O3544"/>
      <c r="P3544"/>
      <c r="Q3544"/>
    </row>
    <row r="3545" spans="1:17" s="26" customFormat="1" x14ac:dyDescent="0.2">
      <c r="A3545"/>
      <c r="B3545"/>
      <c r="C3545" s="19"/>
      <c r="D3545"/>
      <c r="E3545"/>
      <c r="F3545"/>
      <c r="G3545"/>
      <c r="H3545"/>
      <c r="I3545"/>
      <c r="J3545"/>
      <c r="K3545"/>
      <c r="L3545"/>
      <c r="M3545"/>
      <c r="N3545"/>
      <c r="O3545"/>
      <c r="P3545"/>
      <c r="Q3545"/>
    </row>
    <row r="3546" spans="1:17" s="26" customFormat="1" x14ac:dyDescent="0.2">
      <c r="A3546"/>
      <c r="B3546"/>
      <c r="C3546" s="19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</row>
    <row r="3547" spans="1:17" s="26" customFormat="1" x14ac:dyDescent="0.2">
      <c r="A3547"/>
      <c r="B3547"/>
      <c r="C3547" s="19"/>
      <c r="D3547"/>
      <c r="E3547"/>
      <c r="F3547"/>
      <c r="G3547"/>
      <c r="H3547"/>
      <c r="I3547"/>
      <c r="J3547"/>
      <c r="K3547"/>
      <c r="L3547"/>
      <c r="M3547"/>
      <c r="N3547"/>
      <c r="O3547"/>
      <c r="P3547"/>
      <c r="Q3547"/>
    </row>
    <row r="3548" spans="1:17" s="26" customFormat="1" x14ac:dyDescent="0.2">
      <c r="A3548"/>
      <c r="B3548"/>
      <c r="C3548" s="19"/>
      <c r="D3548"/>
      <c r="E3548"/>
      <c r="F3548"/>
      <c r="G3548"/>
      <c r="H3548"/>
      <c r="I3548"/>
      <c r="J3548"/>
      <c r="K3548"/>
      <c r="L3548"/>
      <c r="M3548"/>
      <c r="N3548"/>
      <c r="O3548"/>
      <c r="P3548"/>
      <c r="Q3548"/>
    </row>
    <row r="3549" spans="1:17" s="26" customFormat="1" x14ac:dyDescent="0.2">
      <c r="A3549"/>
      <c r="B3549"/>
      <c r="C3549" s="1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</row>
    <row r="3550" spans="1:17" s="26" customFormat="1" x14ac:dyDescent="0.2">
      <c r="A3550"/>
      <c r="B3550"/>
      <c r="C3550" s="19"/>
      <c r="D3550"/>
      <c r="E3550"/>
      <c r="F3550"/>
      <c r="G3550"/>
      <c r="H3550"/>
      <c r="I3550"/>
      <c r="J3550"/>
      <c r="K3550"/>
      <c r="L3550"/>
      <c r="M3550"/>
      <c r="N3550"/>
      <c r="O3550"/>
      <c r="P3550"/>
      <c r="Q3550"/>
    </row>
    <row r="3551" spans="1:17" s="26" customFormat="1" x14ac:dyDescent="0.2">
      <c r="A3551"/>
      <c r="B3551"/>
      <c r="C3551" s="19"/>
      <c r="D3551"/>
      <c r="E3551"/>
      <c r="F3551"/>
      <c r="G3551"/>
      <c r="H3551"/>
      <c r="I3551"/>
      <c r="J3551"/>
      <c r="K3551"/>
      <c r="L3551"/>
      <c r="M3551"/>
      <c r="N3551"/>
      <c r="O3551"/>
      <c r="P3551"/>
      <c r="Q3551"/>
    </row>
    <row r="3552" spans="1:17" s="26" customFormat="1" x14ac:dyDescent="0.2">
      <c r="A3552"/>
      <c r="B3552"/>
      <c r="C3552" s="19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</row>
    <row r="3553" spans="1:17" s="26" customFormat="1" x14ac:dyDescent="0.2">
      <c r="A3553"/>
      <c r="B3553"/>
      <c r="C3553" s="19"/>
      <c r="D3553"/>
      <c r="E3553"/>
      <c r="F3553"/>
      <c r="G3553"/>
      <c r="H3553"/>
      <c r="I3553"/>
      <c r="J3553"/>
      <c r="K3553"/>
      <c r="L3553"/>
      <c r="M3553"/>
      <c r="N3553"/>
      <c r="O3553"/>
      <c r="P3553"/>
      <c r="Q3553"/>
    </row>
    <row r="3554" spans="1:17" s="26" customFormat="1" x14ac:dyDescent="0.2">
      <c r="A3554"/>
      <c r="B3554"/>
      <c r="C3554" s="19"/>
      <c r="D3554"/>
      <c r="E3554"/>
      <c r="F3554"/>
      <c r="G3554"/>
      <c r="H3554"/>
      <c r="I3554"/>
      <c r="J3554"/>
      <c r="K3554"/>
      <c r="L3554"/>
      <c r="M3554"/>
      <c r="N3554"/>
      <c r="O3554"/>
      <c r="P3554"/>
      <c r="Q3554"/>
    </row>
    <row r="3555" spans="1:17" s="26" customFormat="1" x14ac:dyDescent="0.2">
      <c r="A3555"/>
      <c r="B3555"/>
      <c r="C3555" s="19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</row>
    <row r="3556" spans="1:17" s="26" customFormat="1" x14ac:dyDescent="0.2">
      <c r="A3556"/>
      <c r="B3556"/>
      <c r="C3556" s="19"/>
      <c r="D3556"/>
      <c r="E3556"/>
      <c r="F3556"/>
      <c r="G3556"/>
      <c r="H3556"/>
      <c r="I3556"/>
      <c r="J3556"/>
      <c r="K3556"/>
      <c r="L3556"/>
      <c r="M3556"/>
      <c r="N3556"/>
      <c r="O3556"/>
      <c r="P3556"/>
      <c r="Q3556"/>
    </row>
    <row r="3557" spans="1:17" s="26" customFormat="1" x14ac:dyDescent="0.2">
      <c r="A3557"/>
      <c r="B3557"/>
      <c r="C3557" s="19"/>
      <c r="D3557"/>
      <c r="E3557"/>
      <c r="F3557"/>
      <c r="G3557"/>
      <c r="H3557"/>
      <c r="I3557"/>
      <c r="J3557"/>
      <c r="K3557"/>
      <c r="L3557"/>
      <c r="M3557"/>
      <c r="N3557"/>
      <c r="O3557"/>
      <c r="P3557"/>
      <c r="Q3557"/>
    </row>
    <row r="3558" spans="1:17" s="26" customFormat="1" x14ac:dyDescent="0.2">
      <c r="A3558"/>
      <c r="B3558"/>
      <c r="C3558" s="19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</row>
    <row r="3559" spans="1:17" s="26" customFormat="1" x14ac:dyDescent="0.2">
      <c r="A3559"/>
      <c r="B3559"/>
      <c r="C3559" s="19"/>
      <c r="D3559"/>
      <c r="E3559"/>
      <c r="F3559"/>
      <c r="G3559"/>
      <c r="H3559"/>
      <c r="I3559"/>
      <c r="J3559"/>
      <c r="K3559"/>
      <c r="L3559"/>
      <c r="M3559"/>
      <c r="N3559"/>
      <c r="O3559"/>
      <c r="P3559"/>
      <c r="Q3559"/>
    </row>
    <row r="3560" spans="1:17" s="26" customFormat="1" x14ac:dyDescent="0.2">
      <c r="A3560"/>
      <c r="B3560"/>
      <c r="C3560" s="19"/>
      <c r="D3560"/>
      <c r="E3560"/>
      <c r="F3560"/>
      <c r="G3560"/>
      <c r="H3560"/>
      <c r="I3560"/>
      <c r="J3560"/>
      <c r="K3560"/>
      <c r="L3560"/>
      <c r="M3560"/>
      <c r="N3560"/>
      <c r="O3560"/>
      <c r="P3560"/>
      <c r="Q3560"/>
    </row>
    <row r="3561" spans="1:17" s="26" customFormat="1" x14ac:dyDescent="0.2">
      <c r="A3561"/>
      <c r="B3561"/>
      <c r="C3561" s="19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</row>
    <row r="3562" spans="1:17" s="26" customFormat="1" x14ac:dyDescent="0.2">
      <c r="A3562"/>
      <c r="B3562"/>
      <c r="C3562" s="19"/>
      <c r="D3562"/>
      <c r="E3562"/>
      <c r="F3562"/>
      <c r="G3562"/>
      <c r="H3562"/>
      <c r="I3562"/>
      <c r="J3562"/>
      <c r="K3562"/>
      <c r="L3562"/>
      <c r="M3562"/>
      <c r="N3562"/>
      <c r="O3562"/>
      <c r="P3562"/>
      <c r="Q3562"/>
    </row>
    <row r="3563" spans="1:17" s="26" customFormat="1" x14ac:dyDescent="0.2">
      <c r="A3563"/>
      <c r="B3563"/>
      <c r="C3563" s="19"/>
      <c r="D3563"/>
      <c r="E3563"/>
      <c r="F3563"/>
      <c r="G3563"/>
      <c r="H3563"/>
      <c r="I3563"/>
      <c r="J3563"/>
      <c r="K3563"/>
      <c r="L3563"/>
      <c r="M3563"/>
      <c r="N3563"/>
      <c r="O3563"/>
      <c r="P3563"/>
      <c r="Q3563"/>
    </row>
    <row r="3564" spans="1:17" s="26" customFormat="1" x14ac:dyDescent="0.2">
      <c r="A3564"/>
      <c r="B3564"/>
      <c r="C3564" s="19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</row>
    <row r="3565" spans="1:17" s="26" customFormat="1" x14ac:dyDescent="0.2">
      <c r="A3565"/>
      <c r="B3565"/>
      <c r="C3565" s="19"/>
      <c r="D3565"/>
      <c r="E3565"/>
      <c r="F3565"/>
      <c r="G3565"/>
      <c r="H3565"/>
      <c r="I3565"/>
      <c r="J3565"/>
      <c r="K3565"/>
      <c r="L3565"/>
      <c r="M3565"/>
      <c r="N3565"/>
      <c r="O3565"/>
      <c r="P3565"/>
      <c r="Q3565"/>
    </row>
    <row r="3566" spans="1:17" s="26" customFormat="1" x14ac:dyDescent="0.2">
      <c r="A3566"/>
      <c r="B3566"/>
      <c r="C3566" s="19"/>
      <c r="D3566"/>
      <c r="E3566"/>
      <c r="F3566"/>
      <c r="G3566"/>
      <c r="H3566"/>
      <c r="I3566"/>
      <c r="J3566"/>
      <c r="K3566"/>
      <c r="L3566"/>
      <c r="M3566"/>
      <c r="N3566"/>
      <c r="O3566"/>
      <c r="P3566"/>
      <c r="Q3566"/>
    </row>
    <row r="3567" spans="1:17" s="26" customFormat="1" x14ac:dyDescent="0.2">
      <c r="A3567"/>
      <c r="B3567"/>
      <c r="C3567" s="19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</row>
    <row r="3568" spans="1:17" s="26" customFormat="1" x14ac:dyDescent="0.2">
      <c r="A3568"/>
      <c r="B3568"/>
      <c r="C3568" s="19"/>
      <c r="D3568"/>
      <c r="E3568"/>
      <c r="F3568"/>
      <c r="G3568"/>
      <c r="H3568"/>
      <c r="I3568"/>
      <c r="J3568"/>
      <c r="K3568"/>
      <c r="L3568"/>
      <c r="M3568"/>
      <c r="N3568"/>
      <c r="O3568"/>
      <c r="P3568"/>
      <c r="Q3568"/>
    </row>
    <row r="3569" spans="1:17" s="26" customFormat="1" x14ac:dyDescent="0.2">
      <c r="A3569"/>
      <c r="B3569"/>
      <c r="C3569" s="19"/>
      <c r="D3569"/>
      <c r="E3569"/>
      <c r="F3569"/>
      <c r="G3569"/>
      <c r="H3569"/>
      <c r="I3569"/>
      <c r="J3569"/>
      <c r="K3569"/>
      <c r="L3569"/>
      <c r="M3569"/>
      <c r="N3569"/>
      <c r="O3569"/>
      <c r="P3569"/>
      <c r="Q3569"/>
    </row>
    <row r="3570" spans="1:17" s="26" customFormat="1" x14ac:dyDescent="0.2">
      <c r="A3570"/>
      <c r="B3570"/>
      <c r="C3570" s="19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</row>
    <row r="3571" spans="1:17" s="26" customFormat="1" x14ac:dyDescent="0.2">
      <c r="A3571"/>
      <c r="B3571"/>
      <c r="C3571" s="19"/>
      <c r="D3571"/>
      <c r="E3571"/>
      <c r="F3571"/>
      <c r="G3571"/>
      <c r="H3571"/>
      <c r="I3571"/>
      <c r="J3571"/>
      <c r="K3571"/>
      <c r="L3571"/>
      <c r="M3571"/>
      <c r="N3571"/>
      <c r="O3571"/>
      <c r="P3571"/>
      <c r="Q3571"/>
    </row>
    <row r="3572" spans="1:17" s="26" customFormat="1" x14ac:dyDescent="0.2">
      <c r="A3572"/>
      <c r="B3572"/>
      <c r="C3572" s="19"/>
      <c r="D3572"/>
      <c r="E3572"/>
      <c r="F3572"/>
      <c r="G3572"/>
      <c r="H3572"/>
      <c r="I3572"/>
      <c r="J3572"/>
      <c r="K3572"/>
      <c r="L3572"/>
      <c r="M3572"/>
      <c r="N3572"/>
      <c r="O3572"/>
      <c r="P3572"/>
      <c r="Q3572"/>
    </row>
    <row r="3573" spans="1:17" s="26" customFormat="1" x14ac:dyDescent="0.2">
      <c r="A3573"/>
      <c r="B3573"/>
      <c r="C3573" s="19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</row>
    <row r="3574" spans="1:17" s="26" customFormat="1" x14ac:dyDescent="0.2">
      <c r="A3574"/>
      <c r="B3574"/>
      <c r="C3574" s="19"/>
      <c r="D3574"/>
      <c r="E3574"/>
      <c r="F3574"/>
      <c r="G3574"/>
      <c r="H3574"/>
      <c r="I3574"/>
      <c r="J3574"/>
      <c r="K3574"/>
      <c r="L3574"/>
      <c r="M3574"/>
      <c r="N3574"/>
      <c r="O3574"/>
      <c r="P3574"/>
      <c r="Q3574"/>
    </row>
    <row r="3575" spans="1:17" s="26" customFormat="1" x14ac:dyDescent="0.2">
      <c r="A3575"/>
      <c r="B3575"/>
      <c r="C3575" s="19"/>
      <c r="D3575"/>
      <c r="E3575"/>
      <c r="F3575"/>
      <c r="G3575"/>
      <c r="H3575"/>
      <c r="I3575"/>
      <c r="J3575"/>
      <c r="K3575"/>
      <c r="L3575"/>
      <c r="M3575"/>
      <c r="N3575"/>
      <c r="O3575"/>
      <c r="P3575"/>
      <c r="Q3575"/>
    </row>
    <row r="3576" spans="1:17" s="26" customFormat="1" x14ac:dyDescent="0.2">
      <c r="A3576"/>
      <c r="B3576"/>
      <c r="C3576" s="19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</row>
    <row r="3577" spans="1:17" s="26" customFormat="1" x14ac:dyDescent="0.2">
      <c r="A3577"/>
      <c r="B3577"/>
      <c r="C3577" s="19"/>
      <c r="D3577"/>
      <c r="E3577"/>
      <c r="F3577"/>
      <c r="G3577"/>
      <c r="H3577"/>
      <c r="I3577"/>
      <c r="J3577"/>
      <c r="K3577"/>
      <c r="L3577"/>
      <c r="M3577"/>
      <c r="N3577"/>
      <c r="O3577"/>
      <c r="P3577"/>
      <c r="Q3577"/>
    </row>
    <row r="3578" spans="1:17" s="26" customFormat="1" x14ac:dyDescent="0.2">
      <c r="A3578"/>
      <c r="B3578"/>
      <c r="C3578" s="19"/>
      <c r="D3578"/>
      <c r="E3578"/>
      <c r="F3578"/>
      <c r="G3578"/>
      <c r="H3578"/>
      <c r="I3578"/>
      <c r="J3578"/>
      <c r="K3578"/>
      <c r="L3578"/>
      <c r="M3578"/>
      <c r="N3578"/>
      <c r="O3578"/>
      <c r="P3578"/>
      <c r="Q3578"/>
    </row>
    <row r="3579" spans="1:17" s="26" customFormat="1" x14ac:dyDescent="0.2">
      <c r="A3579"/>
      <c r="B3579"/>
      <c r="C3579" s="1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</row>
    <row r="3580" spans="1:17" s="26" customFormat="1" x14ac:dyDescent="0.2">
      <c r="A3580"/>
      <c r="B3580"/>
      <c r="C3580" s="19"/>
      <c r="D3580"/>
      <c r="E3580"/>
      <c r="F3580"/>
      <c r="G3580"/>
      <c r="H3580"/>
      <c r="I3580"/>
      <c r="J3580"/>
      <c r="K3580"/>
      <c r="L3580"/>
      <c r="M3580"/>
      <c r="N3580"/>
      <c r="O3580"/>
      <c r="P3580"/>
      <c r="Q3580"/>
    </row>
    <row r="3581" spans="1:17" s="26" customFormat="1" x14ac:dyDescent="0.2">
      <c r="A3581"/>
      <c r="B3581"/>
      <c r="C3581" s="19"/>
      <c r="D3581"/>
      <c r="E3581"/>
      <c r="F3581"/>
      <c r="G3581"/>
      <c r="H3581"/>
      <c r="I3581"/>
      <c r="J3581"/>
      <c r="K3581"/>
      <c r="L3581"/>
      <c r="M3581"/>
      <c r="N3581"/>
      <c r="O3581"/>
      <c r="P3581"/>
      <c r="Q3581"/>
    </row>
    <row r="3582" spans="1:17" s="26" customFormat="1" x14ac:dyDescent="0.2">
      <c r="A3582"/>
      <c r="B3582"/>
      <c r="C3582" s="19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</row>
    <row r="3583" spans="1:17" s="26" customFormat="1" x14ac:dyDescent="0.2">
      <c r="A3583"/>
      <c r="B3583"/>
      <c r="C3583" s="19"/>
      <c r="D3583"/>
      <c r="E3583"/>
      <c r="F3583"/>
      <c r="G3583"/>
      <c r="H3583"/>
      <c r="I3583"/>
      <c r="J3583"/>
      <c r="K3583"/>
      <c r="L3583"/>
      <c r="M3583"/>
      <c r="N3583"/>
      <c r="O3583"/>
      <c r="P3583"/>
      <c r="Q3583"/>
    </row>
    <row r="3584" spans="1:17" s="26" customFormat="1" x14ac:dyDescent="0.2">
      <c r="A3584"/>
      <c r="B3584"/>
      <c r="C3584" s="19"/>
      <c r="D3584"/>
      <c r="E3584"/>
      <c r="F3584"/>
      <c r="G3584"/>
      <c r="H3584"/>
      <c r="I3584"/>
      <c r="J3584"/>
      <c r="K3584"/>
      <c r="L3584"/>
      <c r="M3584"/>
      <c r="N3584"/>
      <c r="O3584"/>
      <c r="P3584"/>
      <c r="Q3584"/>
    </row>
    <row r="3585" spans="1:17" s="26" customFormat="1" x14ac:dyDescent="0.2">
      <c r="A3585"/>
      <c r="B3585"/>
      <c r="C3585" s="19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</row>
    <row r="3586" spans="1:17" s="26" customFormat="1" x14ac:dyDescent="0.2">
      <c r="A3586"/>
      <c r="B3586"/>
      <c r="C3586" s="19"/>
      <c r="D3586"/>
      <c r="E3586"/>
      <c r="F3586"/>
      <c r="G3586"/>
      <c r="H3586"/>
      <c r="I3586"/>
      <c r="J3586"/>
      <c r="K3586"/>
      <c r="L3586"/>
      <c r="M3586"/>
      <c r="N3586"/>
      <c r="O3586"/>
      <c r="P3586"/>
      <c r="Q3586"/>
    </row>
    <row r="3587" spans="1:17" s="26" customFormat="1" x14ac:dyDescent="0.2">
      <c r="A3587"/>
      <c r="B3587"/>
      <c r="C3587" s="19"/>
      <c r="D3587"/>
      <c r="E3587"/>
      <c r="F3587"/>
      <c r="G3587"/>
      <c r="H3587"/>
      <c r="I3587"/>
      <c r="J3587"/>
      <c r="K3587"/>
      <c r="L3587"/>
      <c r="M3587"/>
      <c r="N3587"/>
      <c r="O3587"/>
      <c r="P3587"/>
      <c r="Q3587"/>
    </row>
    <row r="3588" spans="1:17" s="26" customFormat="1" x14ac:dyDescent="0.2">
      <c r="A3588"/>
      <c r="B3588"/>
      <c r="C3588" s="19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</row>
    <row r="3589" spans="1:17" s="26" customFormat="1" x14ac:dyDescent="0.2">
      <c r="A3589"/>
      <c r="B3589"/>
      <c r="C3589" s="19"/>
      <c r="D3589"/>
      <c r="E3589"/>
      <c r="F3589"/>
      <c r="G3589"/>
      <c r="H3589"/>
      <c r="I3589"/>
      <c r="J3589"/>
      <c r="K3589"/>
      <c r="L3589"/>
      <c r="M3589"/>
      <c r="N3589"/>
      <c r="O3589"/>
      <c r="P3589"/>
      <c r="Q3589"/>
    </row>
    <row r="3590" spans="1:17" s="26" customFormat="1" x14ac:dyDescent="0.2">
      <c r="A3590"/>
      <c r="B3590"/>
      <c r="C3590" s="19"/>
      <c r="D3590"/>
      <c r="E3590"/>
      <c r="F3590"/>
      <c r="G3590"/>
      <c r="H3590"/>
      <c r="I3590"/>
      <c r="J3590"/>
      <c r="K3590"/>
      <c r="L3590"/>
      <c r="M3590"/>
      <c r="N3590"/>
      <c r="O3590"/>
      <c r="P3590"/>
      <c r="Q3590"/>
    </row>
    <row r="3591" spans="1:17" s="26" customFormat="1" x14ac:dyDescent="0.2">
      <c r="A3591"/>
      <c r="B3591"/>
      <c r="C3591" s="19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</row>
    <row r="3592" spans="1:17" s="26" customFormat="1" x14ac:dyDescent="0.2">
      <c r="A3592"/>
      <c r="B3592"/>
      <c r="C3592" s="19"/>
      <c r="D3592"/>
      <c r="E3592"/>
      <c r="F3592"/>
      <c r="G3592"/>
      <c r="H3592"/>
      <c r="I3592"/>
      <c r="J3592"/>
      <c r="K3592"/>
      <c r="L3592"/>
      <c r="M3592"/>
      <c r="N3592"/>
      <c r="O3592"/>
      <c r="P3592"/>
      <c r="Q3592"/>
    </row>
    <row r="3593" spans="1:17" s="26" customFormat="1" x14ac:dyDescent="0.2">
      <c r="A3593"/>
      <c r="B3593"/>
      <c r="C3593" s="19"/>
      <c r="D3593"/>
      <c r="E3593"/>
      <c r="F3593"/>
      <c r="G3593"/>
      <c r="H3593"/>
      <c r="I3593"/>
      <c r="J3593"/>
      <c r="K3593"/>
      <c r="L3593"/>
      <c r="M3593"/>
      <c r="N3593"/>
      <c r="O3593"/>
      <c r="P3593"/>
      <c r="Q3593"/>
    </row>
    <row r="3594" spans="1:17" s="26" customFormat="1" x14ac:dyDescent="0.2">
      <c r="A3594"/>
      <c r="B3594"/>
      <c r="C3594" s="19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</row>
    <row r="3595" spans="1:17" s="26" customFormat="1" x14ac:dyDescent="0.2">
      <c r="A3595"/>
      <c r="B3595"/>
      <c r="C3595" s="19"/>
      <c r="D3595"/>
      <c r="E3595"/>
      <c r="F3595"/>
      <c r="G3595"/>
      <c r="H3595"/>
      <c r="I3595"/>
      <c r="J3595"/>
      <c r="K3595"/>
      <c r="L3595"/>
      <c r="M3595"/>
      <c r="N3595"/>
      <c r="O3595"/>
      <c r="P3595"/>
      <c r="Q3595"/>
    </row>
    <row r="3596" spans="1:17" s="26" customFormat="1" x14ac:dyDescent="0.2">
      <c r="A3596"/>
      <c r="B3596"/>
      <c r="C3596" s="19"/>
      <c r="D3596"/>
      <c r="E3596"/>
      <c r="F3596"/>
      <c r="G3596"/>
      <c r="H3596"/>
      <c r="I3596"/>
      <c r="J3596"/>
      <c r="K3596"/>
      <c r="L3596"/>
      <c r="M3596"/>
      <c r="N3596"/>
      <c r="O3596"/>
      <c r="P3596"/>
      <c r="Q3596"/>
    </row>
    <row r="3597" spans="1:17" s="26" customFormat="1" x14ac:dyDescent="0.2">
      <c r="A3597"/>
      <c r="B3597"/>
      <c r="C3597" s="19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</row>
    <row r="3598" spans="1:17" s="26" customFormat="1" x14ac:dyDescent="0.2">
      <c r="A3598"/>
      <c r="B3598"/>
      <c r="C3598" s="19"/>
      <c r="D3598"/>
      <c r="E3598"/>
      <c r="F3598"/>
      <c r="G3598"/>
      <c r="H3598"/>
      <c r="I3598"/>
      <c r="J3598"/>
      <c r="K3598"/>
      <c r="L3598"/>
      <c r="M3598"/>
      <c r="N3598"/>
      <c r="O3598"/>
      <c r="P3598"/>
      <c r="Q3598"/>
    </row>
    <row r="3599" spans="1:17" s="26" customFormat="1" x14ac:dyDescent="0.2">
      <c r="A3599"/>
      <c r="B3599"/>
      <c r="C3599" s="19"/>
      <c r="D3599"/>
      <c r="E3599"/>
      <c r="F3599"/>
      <c r="G3599"/>
      <c r="H3599"/>
      <c r="I3599"/>
      <c r="J3599"/>
      <c r="K3599"/>
      <c r="L3599"/>
      <c r="M3599"/>
      <c r="N3599"/>
      <c r="O3599"/>
      <c r="P3599"/>
      <c r="Q3599"/>
    </row>
    <row r="3600" spans="1:17" s="26" customFormat="1" x14ac:dyDescent="0.2">
      <c r="A3600"/>
      <c r="B3600"/>
      <c r="C3600" s="19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</row>
    <row r="3601" spans="1:17" s="26" customFormat="1" x14ac:dyDescent="0.2">
      <c r="A3601"/>
      <c r="B3601"/>
      <c r="C3601" s="19"/>
      <c r="D3601"/>
      <c r="E3601"/>
      <c r="F3601"/>
      <c r="G3601"/>
      <c r="H3601"/>
      <c r="I3601"/>
      <c r="J3601"/>
      <c r="K3601"/>
      <c r="L3601"/>
      <c r="M3601"/>
      <c r="N3601"/>
      <c r="O3601"/>
      <c r="P3601"/>
      <c r="Q3601"/>
    </row>
    <row r="3602" spans="1:17" s="26" customFormat="1" x14ac:dyDescent="0.2">
      <c r="A3602"/>
      <c r="B3602"/>
      <c r="C3602" s="19"/>
      <c r="D3602"/>
      <c r="E3602"/>
      <c r="F3602"/>
      <c r="G3602"/>
      <c r="H3602"/>
      <c r="I3602"/>
      <c r="J3602"/>
      <c r="K3602"/>
      <c r="L3602"/>
      <c r="M3602"/>
      <c r="N3602"/>
      <c r="O3602"/>
      <c r="P3602"/>
      <c r="Q3602"/>
    </row>
    <row r="3603" spans="1:17" s="26" customFormat="1" x14ac:dyDescent="0.2">
      <c r="A3603"/>
      <c r="B3603"/>
      <c r="C3603" s="19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</row>
    <row r="3604" spans="1:17" s="26" customFormat="1" x14ac:dyDescent="0.2">
      <c r="A3604"/>
      <c r="B3604"/>
      <c r="C3604" s="19"/>
      <c r="D3604"/>
      <c r="E3604"/>
      <c r="F3604"/>
      <c r="G3604"/>
      <c r="H3604"/>
      <c r="I3604"/>
      <c r="J3604"/>
      <c r="K3604"/>
      <c r="L3604"/>
      <c r="M3604"/>
      <c r="N3604"/>
      <c r="O3604"/>
      <c r="P3604"/>
      <c r="Q3604"/>
    </row>
    <row r="3605" spans="1:17" s="26" customFormat="1" x14ac:dyDescent="0.2">
      <c r="A3605"/>
      <c r="B3605"/>
      <c r="C3605" s="19"/>
      <c r="D3605"/>
      <c r="E3605"/>
      <c r="F3605"/>
      <c r="G3605"/>
      <c r="H3605"/>
      <c r="I3605"/>
      <c r="J3605"/>
      <c r="K3605"/>
      <c r="L3605"/>
      <c r="M3605"/>
      <c r="N3605"/>
      <c r="O3605"/>
      <c r="P3605"/>
      <c r="Q3605"/>
    </row>
    <row r="3606" spans="1:17" s="26" customFormat="1" x14ac:dyDescent="0.2">
      <c r="A3606"/>
      <c r="B3606"/>
      <c r="C3606" s="19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</row>
    <row r="3607" spans="1:17" s="26" customFormat="1" x14ac:dyDescent="0.2">
      <c r="A3607"/>
      <c r="B3607"/>
      <c r="C3607" s="19"/>
      <c r="D3607"/>
      <c r="E3607"/>
      <c r="F3607"/>
      <c r="G3607"/>
      <c r="H3607"/>
      <c r="I3607"/>
      <c r="J3607"/>
      <c r="K3607"/>
      <c r="L3607"/>
      <c r="M3607"/>
      <c r="N3607"/>
      <c r="O3607"/>
      <c r="P3607"/>
      <c r="Q3607"/>
    </row>
    <row r="3608" spans="1:17" s="26" customFormat="1" x14ac:dyDescent="0.2">
      <c r="A3608"/>
      <c r="B3608"/>
      <c r="C3608" s="19"/>
      <c r="D3608"/>
      <c r="E3608"/>
      <c r="F3608"/>
      <c r="G3608"/>
      <c r="H3608"/>
      <c r="I3608"/>
      <c r="J3608"/>
      <c r="K3608"/>
      <c r="L3608"/>
      <c r="M3608"/>
      <c r="N3608"/>
      <c r="O3608"/>
      <c r="P3608"/>
      <c r="Q3608"/>
    </row>
    <row r="3609" spans="1:17" s="26" customFormat="1" x14ac:dyDescent="0.2">
      <c r="A3609"/>
      <c r="B3609"/>
      <c r="C3609" s="1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</row>
    <row r="3610" spans="1:17" s="26" customFormat="1" x14ac:dyDescent="0.2">
      <c r="A3610"/>
      <c r="B3610"/>
      <c r="C3610" s="19"/>
      <c r="D3610"/>
      <c r="E3610"/>
      <c r="F3610"/>
      <c r="G3610"/>
      <c r="H3610"/>
      <c r="I3610"/>
      <c r="J3610"/>
      <c r="K3610"/>
      <c r="L3610"/>
      <c r="M3610"/>
      <c r="N3610"/>
      <c r="O3610"/>
      <c r="P3610"/>
      <c r="Q3610"/>
    </row>
    <row r="3611" spans="1:17" s="26" customFormat="1" x14ac:dyDescent="0.2">
      <c r="A3611"/>
      <c r="B3611"/>
      <c r="C3611" s="19"/>
      <c r="D3611"/>
      <c r="E3611"/>
      <c r="F3611"/>
      <c r="G3611"/>
      <c r="H3611"/>
      <c r="I3611"/>
      <c r="J3611"/>
      <c r="K3611"/>
      <c r="L3611"/>
      <c r="M3611"/>
      <c r="N3611"/>
      <c r="O3611"/>
      <c r="P3611"/>
      <c r="Q3611"/>
    </row>
    <row r="3612" spans="1:17" s="26" customFormat="1" x14ac:dyDescent="0.2">
      <c r="A3612"/>
      <c r="B3612"/>
      <c r="C3612" s="19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</row>
    <row r="3613" spans="1:17" s="26" customFormat="1" x14ac:dyDescent="0.2">
      <c r="A3613"/>
      <c r="B3613"/>
      <c r="C3613" s="19"/>
      <c r="D3613"/>
      <c r="E3613"/>
      <c r="F3613"/>
      <c r="G3613"/>
      <c r="H3613"/>
      <c r="I3613"/>
      <c r="J3613"/>
      <c r="K3613"/>
      <c r="L3613"/>
      <c r="M3613"/>
      <c r="N3613"/>
      <c r="O3613"/>
      <c r="P3613"/>
      <c r="Q3613"/>
    </row>
    <row r="3614" spans="1:17" s="26" customFormat="1" x14ac:dyDescent="0.2">
      <c r="A3614"/>
      <c r="B3614"/>
      <c r="C3614" s="19"/>
      <c r="D3614"/>
      <c r="E3614"/>
      <c r="F3614"/>
      <c r="G3614"/>
      <c r="H3614"/>
      <c r="I3614"/>
      <c r="J3614"/>
      <c r="K3614"/>
      <c r="L3614"/>
      <c r="M3614"/>
      <c r="N3614"/>
      <c r="O3614"/>
      <c r="P3614"/>
      <c r="Q3614"/>
    </row>
    <row r="3615" spans="1:17" s="26" customFormat="1" x14ac:dyDescent="0.2">
      <c r="A3615"/>
      <c r="B3615"/>
      <c r="C3615" s="19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</row>
    <row r="3616" spans="1:17" s="26" customFormat="1" x14ac:dyDescent="0.2">
      <c r="A3616"/>
      <c r="B3616"/>
      <c r="C3616" s="19"/>
      <c r="D3616"/>
      <c r="E3616"/>
      <c r="F3616"/>
      <c r="G3616"/>
      <c r="H3616"/>
      <c r="I3616"/>
      <c r="J3616"/>
      <c r="K3616"/>
      <c r="L3616"/>
      <c r="M3616"/>
      <c r="N3616"/>
      <c r="O3616"/>
      <c r="P3616"/>
      <c r="Q3616"/>
    </row>
    <row r="3617" spans="1:17" s="26" customFormat="1" x14ac:dyDescent="0.2">
      <c r="A3617"/>
      <c r="B3617"/>
      <c r="C3617" s="19"/>
      <c r="D3617"/>
      <c r="E3617"/>
      <c r="F3617"/>
      <c r="G3617"/>
      <c r="H3617"/>
      <c r="I3617"/>
      <c r="J3617"/>
      <c r="K3617"/>
      <c r="L3617"/>
      <c r="M3617"/>
      <c r="N3617"/>
      <c r="O3617"/>
      <c r="P3617"/>
      <c r="Q3617"/>
    </row>
    <row r="3618" spans="1:17" s="26" customFormat="1" x14ac:dyDescent="0.2">
      <c r="A3618"/>
      <c r="B3618"/>
      <c r="C3618" s="19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</row>
    <row r="3619" spans="1:17" s="26" customFormat="1" x14ac:dyDescent="0.2">
      <c r="A3619"/>
      <c r="B3619"/>
      <c r="C3619" s="19"/>
      <c r="D3619"/>
      <c r="E3619"/>
      <c r="F3619"/>
      <c r="G3619"/>
      <c r="H3619"/>
      <c r="I3619"/>
      <c r="J3619"/>
      <c r="K3619"/>
      <c r="L3619"/>
      <c r="M3619"/>
      <c r="N3619"/>
      <c r="O3619"/>
      <c r="P3619"/>
      <c r="Q3619"/>
    </row>
    <row r="3620" spans="1:17" s="26" customFormat="1" x14ac:dyDescent="0.2">
      <c r="A3620"/>
      <c r="B3620"/>
      <c r="C3620" s="19"/>
      <c r="D3620"/>
      <c r="E3620"/>
      <c r="F3620"/>
      <c r="G3620"/>
      <c r="H3620"/>
      <c r="I3620"/>
      <c r="J3620"/>
      <c r="K3620"/>
      <c r="L3620"/>
      <c r="M3620"/>
      <c r="N3620"/>
      <c r="O3620"/>
      <c r="P3620"/>
      <c r="Q3620"/>
    </row>
    <row r="3621" spans="1:17" s="26" customFormat="1" x14ac:dyDescent="0.2">
      <c r="A3621"/>
      <c r="B3621"/>
      <c r="C3621" s="19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</row>
    <row r="3622" spans="1:17" s="26" customFormat="1" x14ac:dyDescent="0.2">
      <c r="A3622"/>
      <c r="B3622"/>
      <c r="C3622" s="19"/>
      <c r="D3622"/>
      <c r="E3622"/>
      <c r="F3622"/>
      <c r="G3622"/>
      <c r="H3622"/>
      <c r="I3622"/>
      <c r="J3622"/>
      <c r="K3622"/>
      <c r="L3622"/>
      <c r="M3622"/>
      <c r="N3622"/>
      <c r="O3622"/>
      <c r="P3622"/>
      <c r="Q3622"/>
    </row>
    <row r="3623" spans="1:17" s="26" customFormat="1" x14ac:dyDescent="0.2">
      <c r="A3623"/>
      <c r="B3623"/>
      <c r="C3623" s="19"/>
      <c r="D3623"/>
      <c r="E3623"/>
      <c r="F3623"/>
      <c r="G3623"/>
      <c r="H3623"/>
      <c r="I3623"/>
      <c r="J3623"/>
      <c r="K3623"/>
      <c r="L3623"/>
      <c r="M3623"/>
      <c r="N3623"/>
      <c r="O3623"/>
      <c r="P3623"/>
      <c r="Q3623"/>
    </row>
    <row r="3624" spans="1:17" s="26" customFormat="1" x14ac:dyDescent="0.2">
      <c r="A3624"/>
      <c r="B3624"/>
      <c r="C3624" s="19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</row>
    <row r="3625" spans="1:17" s="26" customFormat="1" x14ac:dyDescent="0.2">
      <c r="A3625"/>
      <c r="B3625"/>
      <c r="C3625" s="19"/>
      <c r="D3625"/>
      <c r="E3625"/>
      <c r="F3625"/>
      <c r="G3625"/>
      <c r="H3625"/>
      <c r="I3625"/>
      <c r="J3625"/>
      <c r="K3625"/>
      <c r="L3625"/>
      <c r="M3625"/>
      <c r="N3625"/>
      <c r="O3625"/>
      <c r="P3625"/>
      <c r="Q3625"/>
    </row>
    <row r="3626" spans="1:17" s="26" customFormat="1" x14ac:dyDescent="0.2">
      <c r="A3626"/>
      <c r="B3626"/>
      <c r="C3626" s="19"/>
      <c r="D3626"/>
      <c r="E3626"/>
      <c r="F3626"/>
      <c r="G3626"/>
      <c r="H3626"/>
      <c r="I3626"/>
      <c r="J3626"/>
      <c r="K3626"/>
      <c r="L3626"/>
      <c r="M3626"/>
      <c r="N3626"/>
      <c r="O3626"/>
      <c r="P3626"/>
      <c r="Q3626"/>
    </row>
    <row r="3627" spans="1:17" s="26" customFormat="1" x14ac:dyDescent="0.2">
      <c r="A3627"/>
      <c r="B3627"/>
      <c r="C3627" s="19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</row>
    <row r="3628" spans="1:17" s="26" customFormat="1" x14ac:dyDescent="0.2">
      <c r="A3628"/>
      <c r="B3628"/>
      <c r="C3628" s="19"/>
      <c r="D3628"/>
      <c r="E3628"/>
      <c r="F3628"/>
      <c r="G3628"/>
      <c r="H3628"/>
      <c r="I3628"/>
      <c r="J3628"/>
      <c r="K3628"/>
      <c r="L3628"/>
      <c r="M3628"/>
      <c r="N3628"/>
      <c r="O3628"/>
      <c r="P3628"/>
      <c r="Q3628"/>
    </row>
    <row r="3629" spans="1:17" s="26" customFormat="1" x14ac:dyDescent="0.2">
      <c r="A3629"/>
      <c r="B3629"/>
      <c r="C3629" s="19"/>
      <c r="D3629"/>
      <c r="E3629"/>
      <c r="F3629"/>
      <c r="G3629"/>
      <c r="H3629"/>
      <c r="I3629"/>
      <c r="J3629"/>
      <c r="K3629"/>
      <c r="L3629"/>
      <c r="M3629"/>
      <c r="N3629"/>
      <c r="O3629"/>
      <c r="P3629"/>
      <c r="Q3629"/>
    </row>
    <row r="3630" spans="1:17" s="26" customFormat="1" x14ac:dyDescent="0.2">
      <c r="A3630"/>
      <c r="B3630"/>
      <c r="C3630" s="19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</row>
    <row r="3631" spans="1:17" s="26" customFormat="1" x14ac:dyDescent="0.2">
      <c r="A3631"/>
      <c r="B3631"/>
      <c r="C3631" s="19"/>
      <c r="D3631"/>
      <c r="E3631"/>
      <c r="F3631"/>
      <c r="G3631"/>
      <c r="H3631"/>
      <c r="I3631"/>
      <c r="J3631"/>
      <c r="K3631"/>
      <c r="L3631"/>
      <c r="M3631"/>
      <c r="N3631"/>
      <c r="O3631"/>
      <c r="P3631"/>
      <c r="Q3631"/>
    </row>
    <row r="3632" spans="1:17" s="26" customFormat="1" x14ac:dyDescent="0.2">
      <c r="A3632"/>
      <c r="B3632"/>
      <c r="C3632" s="19"/>
      <c r="D3632"/>
      <c r="E3632"/>
      <c r="F3632"/>
      <c r="G3632"/>
      <c r="H3632"/>
      <c r="I3632"/>
      <c r="J3632"/>
      <c r="K3632"/>
      <c r="L3632"/>
      <c r="M3632"/>
      <c r="N3632"/>
      <c r="O3632"/>
      <c r="P3632"/>
      <c r="Q3632"/>
    </row>
    <row r="3633" spans="1:17" s="26" customFormat="1" x14ac:dyDescent="0.2">
      <c r="A3633"/>
      <c r="B3633"/>
      <c r="C3633" s="19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</row>
    <row r="3634" spans="1:17" s="26" customFormat="1" x14ac:dyDescent="0.2">
      <c r="A3634"/>
      <c r="B3634"/>
      <c r="C3634" s="19"/>
      <c r="D3634"/>
      <c r="E3634"/>
      <c r="F3634"/>
      <c r="G3634"/>
      <c r="H3634"/>
      <c r="I3634"/>
      <c r="J3634"/>
      <c r="K3634"/>
      <c r="L3634"/>
      <c r="M3634"/>
      <c r="N3634"/>
      <c r="O3634"/>
      <c r="P3634"/>
      <c r="Q3634"/>
    </row>
    <row r="3635" spans="1:17" s="26" customFormat="1" x14ac:dyDescent="0.2">
      <c r="A3635"/>
      <c r="B3635"/>
      <c r="C3635" s="19"/>
      <c r="D3635"/>
      <c r="E3635"/>
      <c r="F3635"/>
      <c r="G3635"/>
      <c r="H3635"/>
      <c r="I3635"/>
      <c r="J3635"/>
      <c r="K3635"/>
      <c r="L3635"/>
      <c r="M3635"/>
      <c r="N3635"/>
      <c r="O3635"/>
      <c r="P3635"/>
      <c r="Q3635"/>
    </row>
    <row r="3636" spans="1:17" s="26" customFormat="1" x14ac:dyDescent="0.2">
      <c r="A3636"/>
      <c r="B3636"/>
      <c r="C3636" s="19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</row>
    <row r="3637" spans="1:17" s="26" customFormat="1" x14ac:dyDescent="0.2">
      <c r="A3637"/>
      <c r="B3637"/>
      <c r="C3637" s="19"/>
      <c r="D3637"/>
      <c r="E3637"/>
      <c r="F3637"/>
      <c r="G3637"/>
      <c r="H3637"/>
      <c r="I3637"/>
      <c r="J3637"/>
      <c r="K3637"/>
      <c r="L3637"/>
      <c r="M3637"/>
      <c r="N3637"/>
      <c r="O3637"/>
      <c r="P3637"/>
      <c r="Q3637"/>
    </row>
    <row r="3638" spans="1:17" s="26" customFormat="1" x14ac:dyDescent="0.2">
      <c r="A3638"/>
      <c r="B3638"/>
      <c r="C3638" s="19"/>
      <c r="D3638"/>
      <c r="E3638"/>
      <c r="F3638"/>
      <c r="G3638"/>
      <c r="H3638"/>
      <c r="I3638"/>
      <c r="J3638"/>
      <c r="K3638"/>
      <c r="L3638"/>
      <c r="M3638"/>
      <c r="N3638"/>
      <c r="O3638"/>
      <c r="P3638"/>
      <c r="Q3638"/>
    </row>
    <row r="3639" spans="1:17" s="26" customFormat="1" x14ac:dyDescent="0.2">
      <c r="A3639"/>
      <c r="B3639"/>
      <c r="C3639" s="1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</row>
    <row r="3640" spans="1:17" s="26" customFormat="1" x14ac:dyDescent="0.2">
      <c r="A3640"/>
      <c r="B3640"/>
      <c r="C3640" s="19"/>
      <c r="D3640"/>
      <c r="E3640"/>
      <c r="F3640"/>
      <c r="G3640"/>
      <c r="H3640"/>
      <c r="I3640"/>
      <c r="J3640"/>
      <c r="K3640"/>
      <c r="L3640"/>
      <c r="M3640"/>
      <c r="N3640"/>
      <c r="O3640"/>
      <c r="P3640"/>
      <c r="Q3640"/>
    </row>
    <row r="3641" spans="1:17" s="26" customFormat="1" x14ac:dyDescent="0.2">
      <c r="A3641"/>
      <c r="B3641"/>
      <c r="C3641" s="19"/>
      <c r="D3641"/>
      <c r="E3641"/>
      <c r="F3641"/>
      <c r="G3641"/>
      <c r="H3641"/>
      <c r="I3641"/>
      <c r="J3641"/>
      <c r="K3641"/>
      <c r="L3641"/>
      <c r="M3641"/>
      <c r="N3641"/>
      <c r="O3641"/>
      <c r="P3641"/>
      <c r="Q3641"/>
    </row>
    <row r="3642" spans="1:17" s="26" customFormat="1" x14ac:dyDescent="0.2">
      <c r="A3642"/>
      <c r="B3642"/>
      <c r="C3642" s="19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</row>
    <row r="3643" spans="1:17" s="26" customFormat="1" x14ac:dyDescent="0.2">
      <c r="A3643"/>
      <c r="B3643"/>
      <c r="C3643" s="19"/>
      <c r="D3643"/>
      <c r="E3643"/>
      <c r="F3643"/>
      <c r="G3643"/>
      <c r="H3643"/>
      <c r="I3643"/>
      <c r="J3643"/>
      <c r="K3643"/>
      <c r="L3643"/>
      <c r="M3643"/>
      <c r="N3643"/>
      <c r="O3643"/>
      <c r="P3643"/>
      <c r="Q3643"/>
    </row>
    <row r="3644" spans="1:17" s="26" customFormat="1" x14ac:dyDescent="0.2">
      <c r="A3644"/>
      <c r="B3644"/>
      <c r="C3644" s="19"/>
      <c r="D3644"/>
      <c r="E3644"/>
      <c r="F3644"/>
      <c r="G3644"/>
      <c r="H3644"/>
      <c r="I3644"/>
      <c r="J3644"/>
      <c r="K3644"/>
      <c r="L3644"/>
      <c r="M3644"/>
      <c r="N3644"/>
      <c r="O3644"/>
      <c r="P3644"/>
      <c r="Q3644"/>
    </row>
    <row r="3645" spans="1:17" s="26" customFormat="1" x14ac:dyDescent="0.2">
      <c r="A3645"/>
      <c r="B3645"/>
      <c r="C3645" s="19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</row>
    <row r="3646" spans="1:17" s="26" customFormat="1" x14ac:dyDescent="0.2">
      <c r="A3646"/>
      <c r="B3646"/>
      <c r="C3646" s="19"/>
      <c r="D3646"/>
      <c r="E3646"/>
      <c r="F3646"/>
      <c r="G3646"/>
      <c r="H3646"/>
      <c r="I3646"/>
      <c r="J3646"/>
      <c r="K3646"/>
      <c r="L3646"/>
      <c r="M3646"/>
      <c r="N3646"/>
      <c r="O3646"/>
      <c r="P3646"/>
      <c r="Q3646"/>
    </row>
    <row r="3647" spans="1:17" s="26" customFormat="1" x14ac:dyDescent="0.2">
      <c r="A3647"/>
      <c r="B3647"/>
      <c r="C3647" s="19"/>
      <c r="D3647"/>
      <c r="E3647"/>
      <c r="F3647"/>
      <c r="G3647"/>
      <c r="H3647"/>
      <c r="I3647"/>
      <c r="J3647"/>
      <c r="K3647"/>
      <c r="L3647"/>
      <c r="M3647"/>
      <c r="N3647"/>
      <c r="O3647"/>
      <c r="P3647"/>
      <c r="Q3647"/>
    </row>
    <row r="3648" spans="1:17" s="26" customFormat="1" x14ac:dyDescent="0.2">
      <c r="A3648"/>
      <c r="B3648"/>
      <c r="C3648" s="19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</row>
    <row r="3649" spans="1:17" s="26" customFormat="1" x14ac:dyDescent="0.2">
      <c r="A3649"/>
      <c r="B3649"/>
      <c r="C3649" s="19"/>
      <c r="D3649"/>
      <c r="E3649"/>
      <c r="F3649"/>
      <c r="G3649"/>
      <c r="H3649"/>
      <c r="I3649"/>
      <c r="J3649"/>
      <c r="K3649"/>
      <c r="L3649"/>
      <c r="M3649"/>
      <c r="N3649"/>
      <c r="O3649"/>
      <c r="P3649"/>
      <c r="Q3649"/>
    </row>
    <row r="3650" spans="1:17" s="26" customFormat="1" x14ac:dyDescent="0.2">
      <c r="A3650"/>
      <c r="B3650"/>
      <c r="C3650" s="19"/>
      <c r="D3650"/>
      <c r="E3650"/>
      <c r="F3650"/>
      <c r="G3650"/>
      <c r="H3650"/>
      <c r="I3650"/>
      <c r="J3650"/>
      <c r="K3650"/>
      <c r="L3650"/>
      <c r="M3650"/>
      <c r="N3650"/>
      <c r="O3650"/>
      <c r="P3650"/>
      <c r="Q3650"/>
    </row>
    <row r="3651" spans="1:17" s="26" customFormat="1" x14ac:dyDescent="0.2">
      <c r="A3651"/>
      <c r="B3651"/>
      <c r="C3651" s="19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</row>
    <row r="3652" spans="1:17" s="26" customFormat="1" x14ac:dyDescent="0.2">
      <c r="A3652"/>
      <c r="B3652"/>
      <c r="C3652" s="19"/>
      <c r="D3652"/>
      <c r="E3652"/>
      <c r="F3652"/>
      <c r="G3652"/>
      <c r="H3652"/>
      <c r="I3652"/>
      <c r="J3652"/>
      <c r="K3652"/>
      <c r="L3652"/>
      <c r="M3652"/>
      <c r="N3652"/>
      <c r="O3652"/>
      <c r="P3652"/>
      <c r="Q3652"/>
    </row>
    <row r="3653" spans="1:17" s="26" customFormat="1" x14ac:dyDescent="0.2">
      <c r="A3653"/>
      <c r="B3653"/>
      <c r="C3653" s="19"/>
      <c r="D3653"/>
      <c r="E3653"/>
      <c r="F3653"/>
      <c r="G3653"/>
      <c r="H3653"/>
      <c r="I3653"/>
      <c r="J3653"/>
      <c r="K3653"/>
      <c r="L3653"/>
      <c r="M3653"/>
      <c r="N3653"/>
      <c r="O3653"/>
      <c r="P3653"/>
      <c r="Q3653"/>
    </row>
    <row r="3654" spans="1:17" s="26" customFormat="1" x14ac:dyDescent="0.2">
      <c r="A3654"/>
      <c r="B3654"/>
      <c r="C3654" s="19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</row>
    <row r="3655" spans="1:17" s="26" customFormat="1" x14ac:dyDescent="0.2">
      <c r="A3655"/>
      <c r="B3655"/>
      <c r="C3655" s="19"/>
      <c r="D3655"/>
      <c r="E3655"/>
      <c r="F3655"/>
      <c r="G3655"/>
      <c r="H3655"/>
      <c r="I3655"/>
      <c r="J3655"/>
      <c r="K3655"/>
      <c r="L3655"/>
      <c r="M3655"/>
      <c r="N3655"/>
      <c r="O3655"/>
      <c r="P3655"/>
      <c r="Q3655"/>
    </row>
    <row r="3656" spans="1:17" s="26" customFormat="1" x14ac:dyDescent="0.2">
      <c r="A3656"/>
      <c r="B3656"/>
      <c r="C3656" s="19"/>
      <c r="D3656"/>
      <c r="E3656"/>
      <c r="F3656"/>
      <c r="G3656"/>
      <c r="H3656"/>
      <c r="I3656"/>
      <c r="J3656"/>
      <c r="K3656"/>
      <c r="L3656"/>
      <c r="M3656"/>
      <c r="N3656"/>
      <c r="O3656"/>
      <c r="P3656"/>
      <c r="Q3656"/>
    </row>
    <row r="3657" spans="1:17" s="26" customFormat="1" x14ac:dyDescent="0.2">
      <c r="A3657"/>
      <c r="B3657"/>
      <c r="C3657" s="19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</row>
    <row r="3658" spans="1:17" s="26" customFormat="1" x14ac:dyDescent="0.2">
      <c r="A3658"/>
      <c r="B3658"/>
      <c r="C3658" s="19"/>
      <c r="D3658"/>
      <c r="E3658"/>
      <c r="F3658"/>
      <c r="G3658"/>
      <c r="H3658"/>
      <c r="I3658"/>
      <c r="J3658"/>
      <c r="K3658"/>
      <c r="L3658"/>
      <c r="M3658"/>
      <c r="N3658"/>
      <c r="O3658"/>
      <c r="P3658"/>
      <c r="Q3658"/>
    </row>
    <row r="3659" spans="1:17" s="26" customFormat="1" x14ac:dyDescent="0.2">
      <c r="A3659"/>
      <c r="B3659"/>
      <c r="C3659" s="19"/>
      <c r="D3659"/>
      <c r="E3659"/>
      <c r="F3659"/>
      <c r="G3659"/>
      <c r="H3659"/>
      <c r="I3659"/>
      <c r="J3659"/>
      <c r="K3659"/>
      <c r="L3659"/>
      <c r="M3659"/>
      <c r="N3659"/>
      <c r="O3659"/>
      <c r="P3659"/>
      <c r="Q3659"/>
    </row>
    <row r="3660" spans="1:17" s="26" customFormat="1" x14ac:dyDescent="0.2">
      <c r="A3660"/>
      <c r="B3660"/>
      <c r="C3660" s="19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</row>
    <row r="3661" spans="1:17" s="26" customFormat="1" x14ac:dyDescent="0.2">
      <c r="A3661"/>
      <c r="B3661"/>
      <c r="C3661" s="19"/>
      <c r="D3661"/>
      <c r="E3661"/>
      <c r="F3661"/>
      <c r="G3661"/>
      <c r="H3661"/>
      <c r="I3661"/>
      <c r="J3661"/>
      <c r="K3661"/>
      <c r="L3661"/>
      <c r="M3661"/>
      <c r="N3661"/>
      <c r="O3661"/>
      <c r="P3661"/>
      <c r="Q3661"/>
    </row>
    <row r="3662" spans="1:17" s="26" customFormat="1" x14ac:dyDescent="0.2">
      <c r="A3662"/>
      <c r="B3662"/>
      <c r="C3662" s="19"/>
      <c r="D3662"/>
      <c r="E3662"/>
      <c r="F3662"/>
      <c r="G3662"/>
      <c r="H3662"/>
      <c r="I3662"/>
      <c r="J3662"/>
      <c r="K3662"/>
      <c r="L3662"/>
      <c r="M3662"/>
      <c r="N3662"/>
      <c r="O3662"/>
      <c r="P3662"/>
      <c r="Q3662"/>
    </row>
    <row r="3663" spans="1:17" s="26" customFormat="1" x14ac:dyDescent="0.2">
      <c r="A3663"/>
      <c r="B3663"/>
      <c r="C3663" s="19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</row>
    <row r="3664" spans="1:17" s="26" customFormat="1" x14ac:dyDescent="0.2">
      <c r="A3664"/>
      <c r="B3664"/>
      <c r="C3664" s="19"/>
      <c r="D3664"/>
      <c r="E3664"/>
      <c r="F3664"/>
      <c r="G3664"/>
      <c r="H3664"/>
      <c r="I3664"/>
      <c r="J3664"/>
      <c r="K3664"/>
      <c r="L3664"/>
      <c r="M3664"/>
      <c r="N3664"/>
      <c r="O3664"/>
      <c r="P3664"/>
      <c r="Q3664"/>
    </row>
    <row r="3665" spans="1:17" s="26" customFormat="1" x14ac:dyDescent="0.2">
      <c r="A3665"/>
      <c r="B3665"/>
      <c r="C3665" s="19"/>
      <c r="D3665"/>
      <c r="E3665"/>
      <c r="F3665"/>
      <c r="G3665"/>
      <c r="H3665"/>
      <c r="I3665"/>
      <c r="J3665"/>
      <c r="K3665"/>
      <c r="L3665"/>
      <c r="M3665"/>
      <c r="N3665"/>
      <c r="O3665"/>
      <c r="P3665"/>
      <c r="Q3665"/>
    </row>
    <row r="3666" spans="1:17" s="26" customFormat="1" x14ac:dyDescent="0.2">
      <c r="A3666"/>
      <c r="B3666"/>
      <c r="C3666" s="19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</row>
    <row r="3667" spans="1:17" s="26" customFormat="1" x14ac:dyDescent="0.2">
      <c r="A3667"/>
      <c r="B3667"/>
      <c r="C3667" s="19"/>
      <c r="D3667"/>
      <c r="E3667"/>
      <c r="F3667"/>
      <c r="G3667"/>
      <c r="H3667"/>
      <c r="I3667"/>
      <c r="J3667"/>
      <c r="K3667"/>
      <c r="L3667"/>
      <c r="M3667"/>
      <c r="N3667"/>
      <c r="O3667"/>
      <c r="P3667"/>
      <c r="Q3667"/>
    </row>
    <row r="3668" spans="1:17" s="26" customFormat="1" x14ac:dyDescent="0.2">
      <c r="A3668"/>
      <c r="B3668"/>
      <c r="C3668" s="19"/>
      <c r="D3668"/>
      <c r="E3668"/>
      <c r="F3668"/>
      <c r="G3668"/>
      <c r="H3668"/>
      <c r="I3668"/>
      <c r="J3668"/>
      <c r="K3668"/>
      <c r="L3668"/>
      <c r="M3668"/>
      <c r="N3668"/>
      <c r="O3668"/>
      <c r="P3668"/>
      <c r="Q3668"/>
    </row>
    <row r="3669" spans="1:17" s="26" customFormat="1" x14ac:dyDescent="0.2">
      <c r="A3669"/>
      <c r="B3669"/>
      <c r="C3669" s="1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</row>
    <row r="3670" spans="1:17" s="26" customFormat="1" x14ac:dyDescent="0.2">
      <c r="A3670"/>
      <c r="B3670"/>
      <c r="C3670" s="19"/>
      <c r="D3670"/>
      <c r="E3670"/>
      <c r="F3670"/>
      <c r="G3670"/>
      <c r="H3670"/>
      <c r="I3670"/>
      <c r="J3670"/>
      <c r="K3670"/>
      <c r="L3670"/>
      <c r="M3670"/>
      <c r="N3670"/>
      <c r="O3670"/>
      <c r="P3670"/>
      <c r="Q3670"/>
    </row>
    <row r="3671" spans="1:17" s="26" customFormat="1" x14ac:dyDescent="0.2">
      <c r="A3671"/>
      <c r="B3671"/>
      <c r="C3671" s="19"/>
      <c r="D3671"/>
      <c r="E3671"/>
      <c r="F3671"/>
      <c r="G3671"/>
      <c r="H3671"/>
      <c r="I3671"/>
      <c r="J3671"/>
      <c r="K3671"/>
      <c r="L3671"/>
      <c r="M3671"/>
      <c r="N3671"/>
      <c r="O3671"/>
      <c r="P3671"/>
      <c r="Q3671"/>
    </row>
    <row r="3672" spans="1:17" s="26" customFormat="1" x14ac:dyDescent="0.2">
      <c r="A3672"/>
      <c r="B3672"/>
      <c r="C3672" s="19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</row>
    <row r="3673" spans="1:17" s="26" customFormat="1" x14ac:dyDescent="0.2">
      <c r="A3673"/>
      <c r="B3673"/>
      <c r="C3673" s="19"/>
      <c r="D3673"/>
      <c r="E3673"/>
      <c r="F3673"/>
      <c r="G3673"/>
      <c r="H3673"/>
      <c r="I3673"/>
      <c r="J3673"/>
      <c r="K3673"/>
      <c r="L3673"/>
      <c r="M3673"/>
      <c r="N3673"/>
      <c r="O3673"/>
      <c r="P3673"/>
      <c r="Q3673"/>
    </row>
    <row r="3674" spans="1:17" s="26" customFormat="1" x14ac:dyDescent="0.2">
      <c r="A3674"/>
      <c r="B3674"/>
      <c r="C3674" s="19"/>
      <c r="D3674"/>
      <c r="E3674"/>
      <c r="F3674"/>
      <c r="G3674"/>
      <c r="H3674"/>
      <c r="I3674"/>
      <c r="J3674"/>
      <c r="K3674"/>
      <c r="L3674"/>
      <c r="M3674"/>
      <c r="N3674"/>
      <c r="O3674"/>
      <c r="P3674"/>
      <c r="Q3674"/>
    </row>
    <row r="3675" spans="1:17" s="26" customFormat="1" x14ac:dyDescent="0.2">
      <c r="A3675"/>
      <c r="B3675"/>
      <c r="C3675" s="19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</row>
    <row r="3676" spans="1:17" s="26" customFormat="1" x14ac:dyDescent="0.2">
      <c r="A3676"/>
      <c r="B3676"/>
      <c r="C3676" s="19"/>
      <c r="D3676"/>
      <c r="E3676"/>
      <c r="F3676"/>
      <c r="G3676"/>
      <c r="H3676"/>
      <c r="I3676"/>
      <c r="J3676"/>
      <c r="K3676"/>
      <c r="L3676"/>
      <c r="M3676"/>
      <c r="N3676"/>
      <c r="O3676"/>
      <c r="P3676"/>
      <c r="Q3676"/>
    </row>
    <row r="3677" spans="1:17" s="26" customFormat="1" x14ac:dyDescent="0.2">
      <c r="A3677"/>
      <c r="B3677"/>
      <c r="C3677" s="19"/>
      <c r="D3677"/>
      <c r="E3677"/>
      <c r="F3677"/>
      <c r="G3677"/>
      <c r="H3677"/>
      <c r="I3677"/>
      <c r="J3677"/>
      <c r="K3677"/>
      <c r="L3677"/>
      <c r="M3677"/>
      <c r="N3677"/>
      <c r="O3677"/>
      <c r="P3677"/>
      <c r="Q3677"/>
    </row>
    <row r="3678" spans="1:17" s="26" customFormat="1" x14ac:dyDescent="0.2">
      <c r="A3678"/>
      <c r="B3678"/>
      <c r="C3678" s="19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</row>
    <row r="3679" spans="1:17" s="26" customFormat="1" x14ac:dyDescent="0.2">
      <c r="A3679"/>
      <c r="B3679"/>
      <c r="C3679" s="19"/>
      <c r="D3679"/>
      <c r="E3679"/>
      <c r="F3679"/>
      <c r="G3679"/>
      <c r="H3679"/>
      <c r="I3679"/>
      <c r="J3679"/>
      <c r="K3679"/>
      <c r="L3679"/>
      <c r="M3679"/>
      <c r="N3679"/>
      <c r="O3679"/>
      <c r="P3679"/>
      <c r="Q3679"/>
    </row>
    <row r="3680" spans="1:17" s="26" customFormat="1" x14ac:dyDescent="0.2">
      <c r="A3680"/>
      <c r="B3680"/>
      <c r="C3680" s="19"/>
      <c r="D3680"/>
      <c r="E3680"/>
      <c r="F3680"/>
      <c r="G3680"/>
      <c r="H3680"/>
      <c r="I3680"/>
      <c r="J3680"/>
      <c r="K3680"/>
      <c r="L3680"/>
      <c r="M3680"/>
      <c r="N3680"/>
      <c r="O3680"/>
      <c r="P3680"/>
      <c r="Q3680"/>
    </row>
    <row r="3681" spans="1:17" s="26" customFormat="1" x14ac:dyDescent="0.2">
      <c r="A3681"/>
      <c r="B3681"/>
      <c r="C3681" s="19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</row>
    <row r="3682" spans="1:17" s="26" customFormat="1" x14ac:dyDescent="0.2">
      <c r="A3682"/>
      <c r="B3682"/>
      <c r="C3682" s="19"/>
      <c r="D3682"/>
      <c r="E3682"/>
      <c r="F3682"/>
      <c r="G3682"/>
      <c r="H3682"/>
      <c r="I3682"/>
      <c r="J3682"/>
      <c r="K3682"/>
      <c r="L3682"/>
      <c r="M3682"/>
      <c r="N3682"/>
      <c r="O3682"/>
      <c r="P3682"/>
      <c r="Q3682"/>
    </row>
    <row r="3683" spans="1:17" s="26" customFormat="1" x14ac:dyDescent="0.2">
      <c r="A3683"/>
      <c r="B3683"/>
      <c r="C3683" s="19"/>
      <c r="D3683"/>
      <c r="E3683"/>
      <c r="F3683"/>
      <c r="G3683"/>
      <c r="H3683"/>
      <c r="I3683"/>
      <c r="J3683"/>
      <c r="K3683"/>
      <c r="L3683"/>
      <c r="M3683"/>
      <c r="N3683"/>
      <c r="O3683"/>
      <c r="P3683"/>
      <c r="Q3683"/>
    </row>
    <row r="3684" spans="1:17" s="26" customFormat="1" x14ac:dyDescent="0.2">
      <c r="A3684"/>
      <c r="B3684"/>
      <c r="C3684" s="19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</row>
    <row r="3685" spans="1:17" s="26" customFormat="1" x14ac:dyDescent="0.2">
      <c r="A3685"/>
      <c r="B3685"/>
      <c r="C3685" s="19"/>
      <c r="D3685"/>
      <c r="E3685"/>
      <c r="F3685"/>
      <c r="G3685"/>
      <c r="H3685"/>
      <c r="I3685"/>
      <c r="J3685"/>
      <c r="K3685"/>
      <c r="L3685"/>
      <c r="M3685"/>
      <c r="N3685"/>
      <c r="O3685"/>
      <c r="P3685"/>
      <c r="Q3685"/>
    </row>
    <row r="3686" spans="1:17" s="26" customFormat="1" x14ac:dyDescent="0.2">
      <c r="A3686"/>
      <c r="B3686"/>
      <c r="C3686" s="19"/>
      <c r="D3686"/>
      <c r="E3686"/>
      <c r="F3686"/>
      <c r="G3686"/>
      <c r="H3686"/>
      <c r="I3686"/>
      <c r="J3686"/>
      <c r="K3686"/>
      <c r="L3686"/>
      <c r="M3686"/>
      <c r="N3686"/>
      <c r="O3686"/>
      <c r="P3686"/>
      <c r="Q3686"/>
    </row>
    <row r="3687" spans="1:17" s="26" customFormat="1" x14ac:dyDescent="0.2">
      <c r="A3687"/>
      <c r="B3687"/>
      <c r="C3687" s="19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</row>
    <row r="3688" spans="1:17" s="26" customFormat="1" x14ac:dyDescent="0.2">
      <c r="A3688"/>
      <c r="B3688"/>
      <c r="C3688" s="19"/>
      <c r="D3688"/>
      <c r="E3688"/>
      <c r="F3688"/>
      <c r="G3688"/>
      <c r="H3688"/>
      <c r="I3688"/>
      <c r="J3688"/>
      <c r="K3688"/>
      <c r="L3688"/>
      <c r="M3688"/>
      <c r="N3688"/>
      <c r="O3688"/>
      <c r="P3688"/>
      <c r="Q3688"/>
    </row>
    <row r="3689" spans="1:17" s="26" customFormat="1" x14ac:dyDescent="0.2">
      <c r="A3689"/>
      <c r="B3689"/>
      <c r="C3689" s="19"/>
      <c r="D3689"/>
      <c r="E3689"/>
      <c r="F3689"/>
      <c r="G3689"/>
      <c r="H3689"/>
      <c r="I3689"/>
      <c r="J3689"/>
      <c r="K3689"/>
      <c r="L3689"/>
      <c r="M3689"/>
      <c r="N3689"/>
      <c r="O3689"/>
      <c r="P3689"/>
      <c r="Q3689"/>
    </row>
    <row r="3690" spans="1:17" s="26" customFormat="1" x14ac:dyDescent="0.2">
      <c r="A3690"/>
      <c r="B3690"/>
      <c r="C3690" s="19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</row>
    <row r="3691" spans="1:17" s="26" customFormat="1" x14ac:dyDescent="0.2">
      <c r="A3691"/>
      <c r="B3691"/>
      <c r="C3691" s="19"/>
      <c r="D3691"/>
      <c r="E3691"/>
      <c r="F3691"/>
      <c r="G3691"/>
      <c r="H3691"/>
      <c r="I3691"/>
      <c r="J3691"/>
      <c r="K3691"/>
      <c r="L3691"/>
      <c r="M3691"/>
      <c r="N3691"/>
      <c r="O3691"/>
      <c r="P3691"/>
      <c r="Q3691"/>
    </row>
    <row r="3692" spans="1:17" s="26" customFormat="1" x14ac:dyDescent="0.2">
      <c r="A3692"/>
      <c r="B3692"/>
      <c r="C3692" s="19"/>
      <c r="D3692"/>
      <c r="E3692"/>
      <c r="F3692"/>
      <c r="G3692"/>
      <c r="H3692"/>
      <c r="I3692"/>
      <c r="J3692"/>
      <c r="K3692"/>
      <c r="L3692"/>
      <c r="M3692"/>
      <c r="N3692"/>
      <c r="O3692"/>
      <c r="P3692"/>
      <c r="Q3692"/>
    </row>
    <row r="3693" spans="1:17" s="26" customFormat="1" x14ac:dyDescent="0.2">
      <c r="A3693"/>
      <c r="B3693"/>
      <c r="C3693" s="19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</row>
    <row r="3694" spans="1:17" s="26" customFormat="1" x14ac:dyDescent="0.2">
      <c r="A3694"/>
      <c r="B3694"/>
      <c r="C3694" s="19"/>
      <c r="D3694"/>
      <c r="E3694"/>
      <c r="F3694"/>
      <c r="G3694"/>
      <c r="H3694"/>
      <c r="I3694"/>
      <c r="J3694"/>
      <c r="K3694"/>
      <c r="L3694"/>
      <c r="M3694"/>
      <c r="N3694"/>
      <c r="O3694"/>
      <c r="P3694"/>
      <c r="Q3694"/>
    </row>
    <row r="3695" spans="1:17" s="26" customFormat="1" x14ac:dyDescent="0.2">
      <c r="A3695"/>
      <c r="B3695"/>
      <c r="C3695" s="19"/>
      <c r="D3695"/>
      <c r="E3695"/>
      <c r="F3695"/>
      <c r="G3695"/>
      <c r="H3695"/>
      <c r="I3695"/>
      <c r="J3695"/>
      <c r="K3695"/>
      <c r="L3695"/>
      <c r="M3695"/>
      <c r="N3695"/>
      <c r="O3695"/>
      <c r="P3695"/>
      <c r="Q3695"/>
    </row>
    <row r="3696" spans="1:17" s="26" customFormat="1" x14ac:dyDescent="0.2">
      <c r="A3696"/>
      <c r="B3696"/>
      <c r="C3696" s="19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</row>
    <row r="3697" spans="1:17" s="26" customFormat="1" x14ac:dyDescent="0.2">
      <c r="A3697"/>
      <c r="B3697"/>
      <c r="C3697" s="19"/>
      <c r="D3697"/>
      <c r="E3697"/>
      <c r="F3697"/>
      <c r="G3697"/>
      <c r="H3697"/>
      <c r="I3697"/>
      <c r="J3697"/>
      <c r="K3697"/>
      <c r="L3697"/>
      <c r="M3697"/>
      <c r="N3697"/>
      <c r="O3697"/>
      <c r="P3697"/>
      <c r="Q3697"/>
    </row>
    <row r="3698" spans="1:17" s="26" customFormat="1" x14ac:dyDescent="0.2">
      <c r="A3698"/>
      <c r="B3698"/>
      <c r="C3698" s="19"/>
      <c r="D3698"/>
      <c r="E3698"/>
      <c r="F3698"/>
      <c r="G3698"/>
      <c r="H3698"/>
      <c r="I3698"/>
      <c r="J3698"/>
      <c r="K3698"/>
      <c r="L3698"/>
      <c r="M3698"/>
      <c r="N3698"/>
      <c r="O3698"/>
      <c r="P3698"/>
      <c r="Q3698"/>
    </row>
    <row r="3699" spans="1:17" s="26" customFormat="1" x14ac:dyDescent="0.2">
      <c r="A3699"/>
      <c r="B3699"/>
      <c r="C3699" s="1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</row>
    <row r="3700" spans="1:17" s="26" customFormat="1" x14ac:dyDescent="0.2">
      <c r="A3700"/>
      <c r="B3700"/>
      <c r="C3700" s="19"/>
      <c r="D3700"/>
      <c r="E3700"/>
      <c r="F3700"/>
      <c r="G3700"/>
      <c r="H3700"/>
      <c r="I3700"/>
      <c r="J3700"/>
      <c r="K3700"/>
      <c r="L3700"/>
      <c r="M3700"/>
      <c r="N3700"/>
      <c r="O3700"/>
      <c r="P3700"/>
      <c r="Q3700"/>
    </row>
    <row r="3701" spans="1:17" s="26" customFormat="1" x14ac:dyDescent="0.2">
      <c r="A3701"/>
      <c r="B3701"/>
      <c r="C3701" s="19"/>
      <c r="D3701"/>
      <c r="E3701"/>
      <c r="F3701"/>
      <c r="G3701"/>
      <c r="H3701"/>
      <c r="I3701"/>
      <c r="J3701"/>
      <c r="K3701"/>
      <c r="L3701"/>
      <c r="M3701"/>
      <c r="N3701"/>
      <c r="O3701"/>
      <c r="P3701"/>
      <c r="Q3701"/>
    </row>
    <row r="3702" spans="1:17" s="26" customFormat="1" x14ac:dyDescent="0.2">
      <c r="A3702"/>
      <c r="B3702"/>
      <c r="C3702" s="19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</row>
    <row r="3703" spans="1:17" s="26" customFormat="1" x14ac:dyDescent="0.2">
      <c r="A3703"/>
      <c r="B3703"/>
      <c r="C3703" s="19"/>
      <c r="D3703"/>
      <c r="E3703"/>
      <c r="F3703"/>
      <c r="G3703"/>
      <c r="H3703"/>
      <c r="I3703"/>
      <c r="J3703"/>
      <c r="K3703"/>
      <c r="L3703"/>
      <c r="M3703"/>
      <c r="N3703"/>
      <c r="O3703"/>
      <c r="P3703"/>
      <c r="Q3703"/>
    </row>
    <row r="3704" spans="1:17" s="26" customFormat="1" x14ac:dyDescent="0.2">
      <c r="A3704"/>
      <c r="B3704"/>
      <c r="C3704" s="19"/>
      <c r="D3704"/>
      <c r="E3704"/>
      <c r="F3704"/>
      <c r="G3704"/>
      <c r="H3704"/>
      <c r="I3704"/>
      <c r="J3704"/>
      <c r="K3704"/>
      <c r="L3704"/>
      <c r="M3704"/>
      <c r="N3704"/>
      <c r="O3704"/>
      <c r="P3704"/>
      <c r="Q3704"/>
    </row>
    <row r="3705" spans="1:17" s="26" customFormat="1" x14ac:dyDescent="0.2">
      <c r="A3705"/>
      <c r="B3705"/>
      <c r="C3705" s="19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</row>
    <row r="3706" spans="1:17" s="26" customFormat="1" x14ac:dyDescent="0.2">
      <c r="A3706"/>
      <c r="B3706"/>
      <c r="C3706" s="19"/>
      <c r="D3706"/>
      <c r="E3706"/>
      <c r="F3706"/>
      <c r="G3706"/>
      <c r="H3706"/>
      <c r="I3706"/>
      <c r="J3706"/>
      <c r="K3706"/>
      <c r="L3706"/>
      <c r="M3706"/>
      <c r="N3706"/>
      <c r="O3706"/>
      <c r="P3706"/>
      <c r="Q3706"/>
    </row>
    <row r="3707" spans="1:17" s="26" customFormat="1" x14ac:dyDescent="0.2">
      <c r="A3707"/>
      <c r="B3707"/>
      <c r="C3707" s="19"/>
      <c r="D3707"/>
      <c r="E3707"/>
      <c r="F3707"/>
      <c r="G3707"/>
      <c r="H3707"/>
      <c r="I3707"/>
      <c r="J3707"/>
      <c r="K3707"/>
      <c r="L3707"/>
      <c r="M3707"/>
      <c r="N3707"/>
      <c r="O3707"/>
      <c r="P3707"/>
      <c r="Q3707"/>
    </row>
    <row r="3708" spans="1:17" s="26" customFormat="1" x14ac:dyDescent="0.2">
      <c r="A3708"/>
      <c r="B3708"/>
      <c r="C3708" s="19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</row>
    <row r="3709" spans="1:17" s="26" customFormat="1" x14ac:dyDescent="0.2">
      <c r="A3709"/>
      <c r="B3709"/>
      <c r="C3709" s="19"/>
      <c r="D3709"/>
      <c r="E3709"/>
      <c r="F3709"/>
      <c r="G3709"/>
      <c r="H3709"/>
      <c r="I3709"/>
      <c r="J3709"/>
      <c r="K3709"/>
      <c r="L3709"/>
      <c r="M3709"/>
      <c r="N3709"/>
      <c r="O3709"/>
      <c r="P3709"/>
      <c r="Q3709"/>
    </row>
    <row r="3710" spans="1:17" s="26" customFormat="1" x14ac:dyDescent="0.2">
      <c r="A3710"/>
      <c r="B3710"/>
      <c r="C3710" s="19"/>
      <c r="D3710"/>
      <c r="E3710"/>
      <c r="F3710"/>
      <c r="G3710"/>
      <c r="H3710"/>
      <c r="I3710"/>
      <c r="J3710"/>
      <c r="K3710"/>
      <c r="L3710"/>
      <c r="M3710"/>
      <c r="N3710"/>
      <c r="O3710"/>
      <c r="P3710"/>
      <c r="Q3710"/>
    </row>
    <row r="3711" spans="1:17" s="26" customFormat="1" x14ac:dyDescent="0.2">
      <c r="A3711"/>
      <c r="B3711"/>
      <c r="C3711" s="19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</row>
    <row r="3712" spans="1:17" s="26" customFormat="1" x14ac:dyDescent="0.2">
      <c r="A3712"/>
      <c r="B3712"/>
      <c r="C3712" s="19"/>
      <c r="D3712"/>
      <c r="E3712"/>
      <c r="F3712"/>
      <c r="G3712"/>
      <c r="H3712"/>
      <c r="I3712"/>
      <c r="J3712"/>
      <c r="K3712"/>
      <c r="L3712"/>
      <c r="M3712"/>
      <c r="N3712"/>
      <c r="O3712"/>
      <c r="P3712"/>
      <c r="Q3712"/>
    </row>
    <row r="3713" spans="1:17" s="26" customFormat="1" x14ac:dyDescent="0.2">
      <c r="A3713"/>
      <c r="B3713"/>
      <c r="C3713" s="19"/>
      <c r="D3713"/>
      <c r="E3713"/>
      <c r="F3713"/>
      <c r="G3713"/>
      <c r="H3713"/>
      <c r="I3713"/>
      <c r="J3713"/>
      <c r="K3713"/>
      <c r="L3713"/>
      <c r="M3713"/>
      <c r="N3713"/>
      <c r="O3713"/>
      <c r="P3713"/>
      <c r="Q3713"/>
    </row>
    <row r="3714" spans="1:17" s="26" customFormat="1" x14ac:dyDescent="0.2">
      <c r="A3714"/>
      <c r="B3714"/>
      <c r="C3714" s="19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</row>
    <row r="3715" spans="1:17" s="26" customFormat="1" x14ac:dyDescent="0.2">
      <c r="A3715"/>
      <c r="B3715"/>
      <c r="C3715" s="19"/>
      <c r="D3715"/>
      <c r="E3715"/>
      <c r="F3715"/>
      <c r="G3715"/>
      <c r="H3715"/>
      <c r="I3715"/>
      <c r="J3715"/>
      <c r="K3715"/>
      <c r="L3715"/>
      <c r="M3715"/>
      <c r="N3715"/>
      <c r="O3715"/>
      <c r="P3715"/>
      <c r="Q3715"/>
    </row>
    <row r="3716" spans="1:17" s="26" customFormat="1" x14ac:dyDescent="0.2">
      <c r="A3716"/>
      <c r="B3716"/>
      <c r="C3716" s="19"/>
      <c r="D3716"/>
      <c r="E3716"/>
      <c r="F3716"/>
      <c r="G3716"/>
      <c r="H3716"/>
      <c r="I3716"/>
      <c r="J3716"/>
      <c r="K3716"/>
      <c r="L3716"/>
      <c r="M3716"/>
      <c r="N3716"/>
      <c r="O3716"/>
      <c r="P3716"/>
      <c r="Q3716"/>
    </row>
    <row r="3717" spans="1:17" s="26" customFormat="1" x14ac:dyDescent="0.2">
      <c r="A3717"/>
      <c r="B3717"/>
      <c r="C3717" s="19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</row>
    <row r="3718" spans="1:17" s="26" customFormat="1" x14ac:dyDescent="0.2">
      <c r="A3718"/>
      <c r="B3718"/>
      <c r="C3718" s="19"/>
      <c r="D3718"/>
      <c r="E3718"/>
      <c r="F3718"/>
      <c r="G3718"/>
      <c r="H3718"/>
      <c r="I3718"/>
      <c r="J3718"/>
      <c r="K3718"/>
      <c r="L3718"/>
      <c r="M3718"/>
      <c r="N3718"/>
      <c r="O3718"/>
      <c r="P3718"/>
      <c r="Q3718"/>
    </row>
    <row r="3719" spans="1:17" s="26" customFormat="1" x14ac:dyDescent="0.2">
      <c r="A3719"/>
      <c r="B3719"/>
      <c r="C3719" s="19"/>
      <c r="D3719"/>
      <c r="E3719"/>
      <c r="F3719"/>
      <c r="G3719"/>
      <c r="H3719"/>
      <c r="I3719"/>
      <c r="J3719"/>
      <c r="K3719"/>
      <c r="L3719"/>
      <c r="M3719"/>
      <c r="N3719"/>
      <c r="O3719"/>
      <c r="P3719"/>
      <c r="Q3719"/>
    </row>
    <row r="3720" spans="1:17" s="26" customFormat="1" x14ac:dyDescent="0.2">
      <c r="A3720"/>
      <c r="B3720"/>
      <c r="C3720" s="19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</row>
    <row r="3721" spans="1:17" s="26" customFormat="1" x14ac:dyDescent="0.2">
      <c r="A3721"/>
      <c r="B3721"/>
      <c r="C3721" s="19"/>
      <c r="D3721"/>
      <c r="E3721"/>
      <c r="F3721"/>
      <c r="G3721"/>
      <c r="H3721"/>
      <c r="I3721"/>
      <c r="J3721"/>
      <c r="K3721"/>
      <c r="L3721"/>
      <c r="M3721"/>
      <c r="N3721"/>
      <c r="O3721"/>
      <c r="P3721"/>
      <c r="Q3721"/>
    </row>
    <row r="3722" spans="1:17" s="26" customFormat="1" x14ac:dyDescent="0.2">
      <c r="A3722"/>
      <c r="B3722"/>
      <c r="C3722" s="19"/>
      <c r="D3722"/>
      <c r="E3722"/>
      <c r="F3722"/>
      <c r="G3722"/>
      <c r="H3722"/>
      <c r="I3722"/>
      <c r="J3722"/>
      <c r="K3722"/>
      <c r="L3722"/>
      <c r="M3722"/>
      <c r="N3722"/>
      <c r="O3722"/>
      <c r="P3722"/>
      <c r="Q3722"/>
    </row>
    <row r="3723" spans="1:17" s="26" customFormat="1" x14ac:dyDescent="0.2">
      <c r="A3723"/>
      <c r="B3723"/>
      <c r="C3723" s="19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</row>
    <row r="3724" spans="1:17" s="26" customFormat="1" x14ac:dyDescent="0.2">
      <c r="A3724"/>
      <c r="B3724"/>
      <c r="C3724" s="19"/>
      <c r="D3724"/>
      <c r="E3724"/>
      <c r="F3724"/>
      <c r="G3724"/>
      <c r="H3724"/>
      <c r="I3724"/>
      <c r="J3724"/>
      <c r="K3724"/>
      <c r="L3724"/>
      <c r="M3724"/>
      <c r="N3724"/>
      <c r="O3724"/>
      <c r="P3724"/>
      <c r="Q3724"/>
    </row>
    <row r="3725" spans="1:17" s="26" customFormat="1" x14ac:dyDescent="0.2">
      <c r="A3725"/>
      <c r="B3725"/>
      <c r="C3725" s="19"/>
      <c r="D3725"/>
      <c r="E3725"/>
      <c r="F3725"/>
      <c r="G3725"/>
      <c r="H3725"/>
      <c r="I3725"/>
      <c r="J3725"/>
      <c r="K3725"/>
      <c r="L3725"/>
      <c r="M3725"/>
      <c r="N3725"/>
      <c r="O3725"/>
      <c r="P3725"/>
      <c r="Q3725"/>
    </row>
    <row r="3726" spans="1:17" s="26" customFormat="1" x14ac:dyDescent="0.2">
      <c r="A3726"/>
      <c r="B3726"/>
      <c r="C3726" s="19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</row>
    <row r="3727" spans="1:17" s="26" customFormat="1" x14ac:dyDescent="0.2">
      <c r="A3727"/>
      <c r="B3727"/>
      <c r="C3727" s="19"/>
      <c r="D3727"/>
      <c r="E3727"/>
      <c r="F3727"/>
      <c r="G3727"/>
      <c r="H3727"/>
      <c r="I3727"/>
      <c r="J3727"/>
      <c r="K3727"/>
      <c r="L3727"/>
      <c r="M3727"/>
      <c r="N3727"/>
      <c r="O3727"/>
      <c r="P3727"/>
      <c r="Q3727"/>
    </row>
    <row r="3728" spans="1:17" s="26" customFormat="1" x14ac:dyDescent="0.2">
      <c r="A3728"/>
      <c r="B3728"/>
      <c r="C3728" s="19"/>
      <c r="D3728"/>
      <c r="E3728"/>
      <c r="F3728"/>
      <c r="G3728"/>
      <c r="H3728"/>
      <c r="I3728"/>
      <c r="J3728"/>
      <c r="K3728"/>
      <c r="L3728"/>
      <c r="M3728"/>
      <c r="N3728"/>
      <c r="O3728"/>
      <c r="P3728"/>
      <c r="Q3728"/>
    </row>
    <row r="3729" spans="1:17" s="26" customFormat="1" x14ac:dyDescent="0.2">
      <c r="A3729"/>
      <c r="B3729"/>
      <c r="C3729" s="1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</row>
    <row r="3730" spans="1:17" s="26" customFormat="1" x14ac:dyDescent="0.2">
      <c r="A3730"/>
      <c r="B3730"/>
      <c r="C3730" s="19"/>
      <c r="D3730"/>
      <c r="E3730"/>
      <c r="F3730"/>
      <c r="G3730"/>
      <c r="H3730"/>
      <c r="I3730"/>
      <c r="J3730"/>
      <c r="K3730"/>
      <c r="L3730"/>
      <c r="M3730"/>
      <c r="N3730"/>
      <c r="O3730"/>
      <c r="P3730"/>
      <c r="Q3730"/>
    </row>
    <row r="3731" spans="1:17" s="26" customFormat="1" x14ac:dyDescent="0.2">
      <c r="A3731"/>
      <c r="B3731"/>
      <c r="C3731" s="19"/>
      <c r="D3731"/>
      <c r="E3731"/>
      <c r="F3731"/>
      <c r="G3731"/>
      <c r="H3731"/>
      <c r="I3731"/>
      <c r="J3731"/>
      <c r="K3731"/>
      <c r="L3731"/>
      <c r="M3731"/>
      <c r="N3731"/>
      <c r="O3731"/>
      <c r="P3731"/>
      <c r="Q3731"/>
    </row>
    <row r="3732" spans="1:17" s="26" customFormat="1" x14ac:dyDescent="0.2">
      <c r="A3732"/>
      <c r="B3732"/>
      <c r="C3732" s="19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</row>
    <row r="3733" spans="1:17" s="26" customFormat="1" x14ac:dyDescent="0.2">
      <c r="A3733"/>
      <c r="B3733"/>
      <c r="C3733" s="19"/>
      <c r="D3733"/>
      <c r="E3733"/>
      <c r="F3733"/>
      <c r="G3733"/>
      <c r="H3733"/>
      <c r="I3733"/>
      <c r="J3733"/>
      <c r="K3733"/>
      <c r="L3733"/>
      <c r="M3733"/>
      <c r="N3733"/>
      <c r="O3733"/>
      <c r="P3733"/>
      <c r="Q3733"/>
    </row>
    <row r="3734" spans="1:17" s="26" customFormat="1" x14ac:dyDescent="0.2">
      <c r="A3734"/>
      <c r="B3734"/>
      <c r="C3734" s="19"/>
      <c r="D3734"/>
      <c r="E3734"/>
      <c r="F3734"/>
      <c r="G3734"/>
      <c r="H3734"/>
      <c r="I3734"/>
      <c r="J3734"/>
      <c r="K3734"/>
      <c r="L3734"/>
      <c r="M3734"/>
      <c r="N3734"/>
      <c r="O3734"/>
      <c r="P3734"/>
      <c r="Q3734"/>
    </row>
    <row r="3735" spans="1:17" s="26" customFormat="1" x14ac:dyDescent="0.2">
      <c r="A3735"/>
      <c r="B3735"/>
      <c r="C3735" s="19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</row>
    <row r="3736" spans="1:17" s="26" customFormat="1" x14ac:dyDescent="0.2">
      <c r="A3736"/>
      <c r="B3736"/>
      <c r="C3736" s="19"/>
      <c r="D3736"/>
      <c r="E3736"/>
      <c r="F3736"/>
      <c r="G3736"/>
      <c r="H3736"/>
      <c r="I3736"/>
      <c r="J3736"/>
      <c r="K3736"/>
      <c r="L3736"/>
      <c r="M3736"/>
      <c r="N3736"/>
      <c r="O3736"/>
      <c r="P3736"/>
      <c r="Q3736"/>
    </row>
    <row r="3737" spans="1:17" s="26" customFormat="1" x14ac:dyDescent="0.2">
      <c r="A3737"/>
      <c r="B3737"/>
      <c r="C3737" s="19"/>
      <c r="D3737"/>
      <c r="E3737"/>
      <c r="F3737"/>
      <c r="G3737"/>
      <c r="H3737"/>
      <c r="I3737"/>
      <c r="J3737"/>
      <c r="K3737"/>
      <c r="L3737"/>
      <c r="M3737"/>
      <c r="N3737"/>
      <c r="O3737"/>
      <c r="P3737"/>
      <c r="Q3737"/>
    </row>
    <row r="3738" spans="1:17" s="26" customFormat="1" x14ac:dyDescent="0.2">
      <c r="A3738"/>
      <c r="B3738"/>
      <c r="C3738" s="19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</row>
    <row r="3739" spans="1:17" s="26" customFormat="1" x14ac:dyDescent="0.2">
      <c r="A3739"/>
      <c r="B3739"/>
      <c r="C3739" s="19"/>
      <c r="D3739"/>
      <c r="E3739"/>
      <c r="F3739"/>
      <c r="G3739"/>
      <c r="H3739"/>
      <c r="I3739"/>
      <c r="J3739"/>
      <c r="K3739"/>
      <c r="L3739"/>
      <c r="M3739"/>
      <c r="N3739"/>
      <c r="O3739"/>
      <c r="P3739"/>
      <c r="Q3739"/>
    </row>
    <row r="3740" spans="1:17" s="26" customFormat="1" x14ac:dyDescent="0.2">
      <c r="A3740"/>
      <c r="B3740"/>
      <c r="C3740" s="19"/>
      <c r="D3740"/>
      <c r="E3740"/>
      <c r="F3740"/>
      <c r="G3740"/>
      <c r="H3740"/>
      <c r="I3740"/>
      <c r="J3740"/>
      <c r="K3740"/>
      <c r="L3740"/>
      <c r="M3740"/>
      <c r="N3740"/>
      <c r="O3740"/>
      <c r="P3740"/>
      <c r="Q3740"/>
    </row>
    <row r="3741" spans="1:17" s="26" customFormat="1" x14ac:dyDescent="0.2">
      <c r="A3741"/>
      <c r="B3741"/>
      <c r="C3741" s="19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</row>
    <row r="3742" spans="1:17" s="26" customFormat="1" x14ac:dyDescent="0.2">
      <c r="A3742"/>
      <c r="B3742"/>
      <c r="C3742" s="19"/>
      <c r="D3742"/>
      <c r="E3742"/>
      <c r="F3742"/>
      <c r="G3742"/>
      <c r="H3742"/>
      <c r="I3742"/>
      <c r="J3742"/>
      <c r="K3742"/>
      <c r="L3742"/>
      <c r="M3742"/>
      <c r="N3742"/>
      <c r="O3742"/>
      <c r="P3742"/>
      <c r="Q3742"/>
    </row>
    <row r="3743" spans="1:17" s="26" customFormat="1" x14ac:dyDescent="0.2">
      <c r="A3743"/>
      <c r="B3743"/>
      <c r="C3743" s="19"/>
      <c r="D3743"/>
      <c r="E3743"/>
      <c r="F3743"/>
      <c r="G3743"/>
      <c r="H3743"/>
      <c r="I3743"/>
      <c r="J3743"/>
      <c r="K3743"/>
      <c r="L3743"/>
      <c r="M3743"/>
      <c r="N3743"/>
      <c r="O3743"/>
      <c r="P3743"/>
      <c r="Q3743"/>
    </row>
    <row r="3744" spans="1:17" s="26" customFormat="1" x14ac:dyDescent="0.2">
      <c r="A3744"/>
      <c r="B3744"/>
      <c r="C3744" s="19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</row>
    <row r="3745" spans="1:17" s="26" customFormat="1" x14ac:dyDescent="0.2">
      <c r="A3745"/>
      <c r="B3745"/>
      <c r="C3745" s="19"/>
      <c r="D3745"/>
      <c r="E3745"/>
      <c r="F3745"/>
      <c r="G3745"/>
      <c r="H3745"/>
      <c r="I3745"/>
      <c r="J3745"/>
      <c r="K3745"/>
      <c r="L3745"/>
      <c r="M3745"/>
      <c r="N3745"/>
      <c r="O3745"/>
      <c r="P3745"/>
      <c r="Q3745"/>
    </row>
    <row r="3746" spans="1:17" s="26" customFormat="1" x14ac:dyDescent="0.2">
      <c r="A3746"/>
      <c r="B3746"/>
      <c r="C3746" s="19"/>
      <c r="D3746"/>
      <c r="E3746"/>
      <c r="F3746"/>
      <c r="G3746"/>
      <c r="H3746"/>
      <c r="I3746"/>
      <c r="J3746"/>
      <c r="K3746"/>
      <c r="L3746"/>
      <c r="M3746"/>
      <c r="N3746"/>
      <c r="O3746"/>
      <c r="P3746"/>
      <c r="Q3746"/>
    </row>
    <row r="3747" spans="1:17" s="26" customFormat="1" x14ac:dyDescent="0.2">
      <c r="A3747"/>
      <c r="B3747"/>
      <c r="C3747" s="19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</row>
    <row r="3748" spans="1:17" s="26" customFormat="1" x14ac:dyDescent="0.2">
      <c r="A3748"/>
      <c r="B3748"/>
      <c r="C3748" s="19"/>
      <c r="D3748"/>
      <c r="E3748"/>
      <c r="F3748"/>
      <c r="G3748"/>
      <c r="H3748"/>
      <c r="I3748"/>
      <c r="J3748"/>
      <c r="K3748"/>
      <c r="L3748"/>
      <c r="M3748"/>
      <c r="N3748"/>
      <c r="O3748"/>
      <c r="P3748"/>
      <c r="Q3748"/>
    </row>
    <row r="3749" spans="1:17" s="26" customFormat="1" x14ac:dyDescent="0.2">
      <c r="A3749"/>
      <c r="B3749"/>
      <c r="C3749" s="19"/>
      <c r="D3749"/>
      <c r="E3749"/>
      <c r="F3749"/>
      <c r="G3749"/>
      <c r="H3749"/>
      <c r="I3749"/>
      <c r="J3749"/>
      <c r="K3749"/>
      <c r="L3749"/>
      <c r="M3749"/>
      <c r="N3749"/>
      <c r="O3749"/>
      <c r="P3749"/>
      <c r="Q3749"/>
    </row>
    <row r="3750" spans="1:17" s="26" customFormat="1" x14ac:dyDescent="0.2">
      <c r="A3750"/>
      <c r="B3750"/>
      <c r="C3750" s="19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</row>
    <row r="3751" spans="1:17" s="26" customFormat="1" x14ac:dyDescent="0.2">
      <c r="A3751"/>
      <c r="B3751"/>
      <c r="C3751" s="19"/>
      <c r="D3751"/>
      <c r="E3751"/>
      <c r="F3751"/>
      <c r="G3751"/>
      <c r="H3751"/>
      <c r="I3751"/>
      <c r="J3751"/>
      <c r="K3751"/>
      <c r="L3751"/>
      <c r="M3751"/>
      <c r="N3751"/>
      <c r="O3751"/>
      <c r="P3751"/>
      <c r="Q3751"/>
    </row>
    <row r="3752" spans="1:17" s="26" customFormat="1" x14ac:dyDescent="0.2">
      <c r="A3752"/>
      <c r="B3752"/>
      <c r="C3752" s="19"/>
      <c r="D3752"/>
      <c r="E3752"/>
      <c r="F3752"/>
      <c r="G3752"/>
      <c r="H3752"/>
      <c r="I3752"/>
      <c r="J3752"/>
      <c r="K3752"/>
      <c r="L3752"/>
      <c r="M3752"/>
      <c r="N3752"/>
      <c r="O3752"/>
      <c r="P3752"/>
      <c r="Q3752"/>
    </row>
    <row r="3753" spans="1:17" s="26" customFormat="1" x14ac:dyDescent="0.2">
      <c r="A3753"/>
      <c r="B3753"/>
      <c r="C3753" s="19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</row>
    <row r="3754" spans="1:17" s="26" customFormat="1" x14ac:dyDescent="0.2">
      <c r="A3754"/>
      <c r="B3754"/>
      <c r="C3754" s="19"/>
      <c r="D3754"/>
      <c r="E3754"/>
      <c r="F3754"/>
      <c r="G3754"/>
      <c r="H3754"/>
      <c r="I3754"/>
      <c r="J3754"/>
      <c r="K3754"/>
      <c r="L3754"/>
      <c r="M3754"/>
      <c r="N3754"/>
      <c r="O3754"/>
      <c r="P3754"/>
      <c r="Q3754"/>
    </row>
    <row r="3755" spans="1:17" s="26" customFormat="1" x14ac:dyDescent="0.2">
      <c r="A3755"/>
      <c r="B3755"/>
      <c r="C3755" s="19"/>
      <c r="D3755"/>
      <c r="E3755"/>
      <c r="F3755"/>
      <c r="G3755"/>
      <c r="H3755"/>
      <c r="I3755"/>
      <c r="J3755"/>
      <c r="K3755"/>
      <c r="L3755"/>
      <c r="M3755"/>
      <c r="N3755"/>
      <c r="O3755"/>
      <c r="P3755"/>
      <c r="Q3755"/>
    </row>
    <row r="3756" spans="1:17" s="26" customFormat="1" x14ac:dyDescent="0.2">
      <c r="A3756"/>
      <c r="B3756"/>
      <c r="C3756" s="19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</row>
    <row r="3757" spans="1:17" s="26" customFormat="1" x14ac:dyDescent="0.2">
      <c r="A3757"/>
      <c r="B3757"/>
      <c r="C3757" s="19"/>
      <c r="D3757"/>
      <c r="E3757"/>
      <c r="F3757"/>
      <c r="G3757"/>
      <c r="H3757"/>
      <c r="I3757"/>
      <c r="J3757"/>
      <c r="K3757"/>
      <c r="L3757"/>
      <c r="M3757"/>
      <c r="N3757"/>
      <c r="O3757"/>
      <c r="P3757"/>
      <c r="Q3757"/>
    </row>
    <row r="3758" spans="1:17" s="26" customFormat="1" x14ac:dyDescent="0.2">
      <c r="A3758"/>
      <c r="B3758"/>
      <c r="C3758" s="19"/>
      <c r="D3758"/>
      <c r="E3758"/>
      <c r="F3758"/>
      <c r="G3758"/>
      <c r="H3758"/>
      <c r="I3758"/>
      <c r="J3758"/>
      <c r="K3758"/>
      <c r="L3758"/>
      <c r="M3758"/>
      <c r="N3758"/>
      <c r="O3758"/>
      <c r="P3758"/>
      <c r="Q3758"/>
    </row>
    <row r="3759" spans="1:17" s="26" customFormat="1" x14ac:dyDescent="0.2">
      <c r="A3759"/>
      <c r="B3759"/>
      <c r="C3759" s="1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</row>
    <row r="3760" spans="1:17" s="26" customFormat="1" x14ac:dyDescent="0.2">
      <c r="A3760"/>
      <c r="B3760"/>
      <c r="C3760" s="19"/>
      <c r="D3760"/>
      <c r="E3760"/>
      <c r="F3760"/>
      <c r="G3760"/>
      <c r="H3760"/>
      <c r="I3760"/>
      <c r="J3760"/>
      <c r="K3760"/>
      <c r="L3760"/>
      <c r="M3760"/>
      <c r="N3760"/>
      <c r="O3760"/>
      <c r="P3760"/>
      <c r="Q3760"/>
    </row>
    <row r="3761" spans="1:17" s="26" customFormat="1" x14ac:dyDescent="0.2">
      <c r="A3761"/>
      <c r="B3761"/>
      <c r="C3761" s="19"/>
      <c r="D3761"/>
      <c r="E3761"/>
      <c r="F3761"/>
      <c r="G3761"/>
      <c r="H3761"/>
      <c r="I3761"/>
      <c r="J3761"/>
      <c r="K3761"/>
      <c r="L3761"/>
      <c r="M3761"/>
      <c r="N3761"/>
      <c r="O3761"/>
      <c r="P3761"/>
      <c r="Q3761"/>
    </row>
    <row r="3762" spans="1:17" s="26" customFormat="1" x14ac:dyDescent="0.2">
      <c r="A3762"/>
      <c r="B3762"/>
      <c r="C3762" s="19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</row>
    <row r="3763" spans="1:17" s="26" customFormat="1" x14ac:dyDescent="0.2">
      <c r="A3763"/>
      <c r="B3763"/>
      <c r="C3763" s="19"/>
      <c r="D3763"/>
      <c r="E3763"/>
      <c r="F3763"/>
      <c r="G3763"/>
      <c r="H3763"/>
      <c r="I3763"/>
      <c r="J3763"/>
      <c r="K3763"/>
      <c r="L3763"/>
      <c r="M3763"/>
      <c r="N3763"/>
      <c r="O3763"/>
      <c r="P3763"/>
      <c r="Q3763"/>
    </row>
    <row r="3764" spans="1:17" s="26" customFormat="1" x14ac:dyDescent="0.2">
      <c r="A3764"/>
      <c r="B3764"/>
      <c r="C3764" s="19"/>
      <c r="D3764"/>
      <c r="E3764"/>
      <c r="F3764"/>
      <c r="G3764"/>
      <c r="H3764"/>
      <c r="I3764"/>
      <c r="J3764"/>
      <c r="K3764"/>
      <c r="L3764"/>
      <c r="M3764"/>
      <c r="N3764"/>
      <c r="O3764"/>
      <c r="P3764"/>
      <c r="Q3764"/>
    </row>
    <row r="3765" spans="1:17" s="26" customFormat="1" x14ac:dyDescent="0.2">
      <c r="A3765"/>
      <c r="B3765"/>
      <c r="C3765" s="19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</row>
    <row r="3766" spans="1:17" s="26" customFormat="1" x14ac:dyDescent="0.2">
      <c r="A3766"/>
      <c r="B3766"/>
      <c r="C3766" s="19"/>
      <c r="D3766"/>
      <c r="E3766"/>
      <c r="F3766"/>
      <c r="G3766"/>
      <c r="H3766"/>
      <c r="I3766"/>
      <c r="J3766"/>
      <c r="K3766"/>
      <c r="L3766"/>
      <c r="M3766"/>
      <c r="N3766"/>
      <c r="O3766"/>
      <c r="P3766"/>
      <c r="Q3766"/>
    </row>
    <row r="3767" spans="1:17" s="26" customFormat="1" x14ac:dyDescent="0.2">
      <c r="A3767"/>
      <c r="B3767"/>
      <c r="C3767" s="19"/>
      <c r="D3767"/>
      <c r="E3767"/>
      <c r="F3767"/>
      <c r="G3767"/>
      <c r="H3767"/>
      <c r="I3767"/>
      <c r="J3767"/>
      <c r="K3767"/>
      <c r="L3767"/>
      <c r="M3767"/>
      <c r="N3767"/>
      <c r="O3767"/>
      <c r="P3767"/>
      <c r="Q3767"/>
    </row>
    <row r="3768" spans="1:17" s="26" customFormat="1" x14ac:dyDescent="0.2">
      <c r="A3768"/>
      <c r="B3768"/>
      <c r="C3768" s="19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</row>
    <row r="3769" spans="1:17" s="26" customFormat="1" x14ac:dyDescent="0.2">
      <c r="A3769"/>
      <c r="B3769"/>
      <c r="C3769" s="19"/>
      <c r="D3769"/>
      <c r="E3769"/>
      <c r="F3769"/>
      <c r="G3769"/>
      <c r="H3769"/>
      <c r="I3769"/>
      <c r="J3769"/>
      <c r="K3769"/>
      <c r="L3769"/>
      <c r="M3769"/>
      <c r="N3769"/>
      <c r="O3769"/>
      <c r="P3769"/>
      <c r="Q3769"/>
    </row>
    <row r="3770" spans="1:17" s="26" customFormat="1" x14ac:dyDescent="0.2">
      <c r="A3770"/>
      <c r="B3770"/>
      <c r="C3770" s="19"/>
      <c r="D3770"/>
      <c r="E3770"/>
      <c r="F3770"/>
      <c r="G3770"/>
      <c r="H3770"/>
      <c r="I3770"/>
      <c r="J3770"/>
      <c r="K3770"/>
      <c r="L3770"/>
      <c r="M3770"/>
      <c r="N3770"/>
      <c r="O3770"/>
      <c r="P3770"/>
      <c r="Q3770"/>
    </row>
    <row r="3771" spans="1:17" s="26" customFormat="1" x14ac:dyDescent="0.2">
      <c r="A3771"/>
      <c r="B3771"/>
      <c r="C3771" s="19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</row>
    <row r="3772" spans="1:17" s="26" customFormat="1" x14ac:dyDescent="0.2">
      <c r="A3772"/>
      <c r="B3772"/>
      <c r="C3772" s="19"/>
      <c r="D3772"/>
      <c r="E3772"/>
      <c r="F3772"/>
      <c r="G3772"/>
      <c r="H3772"/>
      <c r="I3772"/>
      <c r="J3772"/>
      <c r="K3772"/>
      <c r="L3772"/>
      <c r="M3772"/>
      <c r="N3772"/>
      <c r="O3772"/>
      <c r="P3772"/>
      <c r="Q3772"/>
    </row>
    <row r="3773" spans="1:17" s="26" customFormat="1" x14ac:dyDescent="0.2">
      <c r="A3773"/>
      <c r="B3773"/>
      <c r="C3773" s="19"/>
      <c r="D3773"/>
      <c r="E3773"/>
      <c r="F3773"/>
      <c r="G3773"/>
      <c r="H3773"/>
      <c r="I3773"/>
      <c r="J3773"/>
      <c r="K3773"/>
      <c r="L3773"/>
      <c r="M3773"/>
      <c r="N3773"/>
      <c r="O3773"/>
      <c r="P3773"/>
      <c r="Q3773"/>
    </row>
    <row r="3774" spans="1:17" s="26" customFormat="1" x14ac:dyDescent="0.2">
      <c r="A3774"/>
      <c r="B3774"/>
      <c r="C3774" s="19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</row>
    <row r="3775" spans="1:17" s="26" customFormat="1" x14ac:dyDescent="0.2">
      <c r="A3775"/>
      <c r="B3775"/>
      <c r="C3775" s="19"/>
      <c r="D3775"/>
      <c r="E3775"/>
      <c r="F3775"/>
      <c r="G3775"/>
      <c r="H3775"/>
      <c r="I3775"/>
      <c r="J3775"/>
      <c r="K3775"/>
      <c r="L3775"/>
      <c r="M3775"/>
      <c r="N3775"/>
      <c r="O3775"/>
      <c r="P3775"/>
      <c r="Q3775"/>
    </row>
    <row r="3776" spans="1:17" s="26" customFormat="1" x14ac:dyDescent="0.2">
      <c r="A3776"/>
      <c r="B3776"/>
      <c r="C3776" s="19"/>
      <c r="D3776"/>
      <c r="E3776"/>
      <c r="F3776"/>
      <c r="G3776"/>
      <c r="H3776"/>
      <c r="I3776"/>
      <c r="J3776"/>
      <c r="K3776"/>
      <c r="L3776"/>
      <c r="M3776"/>
      <c r="N3776"/>
      <c r="O3776"/>
      <c r="P3776"/>
      <c r="Q3776"/>
    </row>
    <row r="3777" spans="1:17" s="26" customFormat="1" x14ac:dyDescent="0.2">
      <c r="A3777"/>
      <c r="B3777"/>
      <c r="C3777" s="19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</row>
    <row r="3778" spans="1:17" s="26" customFormat="1" x14ac:dyDescent="0.2">
      <c r="A3778"/>
      <c r="B3778"/>
      <c r="C3778" s="19"/>
      <c r="D3778"/>
      <c r="E3778"/>
      <c r="F3778"/>
      <c r="G3778"/>
      <c r="H3778"/>
      <c r="I3778"/>
      <c r="J3778"/>
      <c r="K3778"/>
      <c r="L3778"/>
      <c r="M3778"/>
      <c r="N3778"/>
      <c r="O3778"/>
      <c r="P3778"/>
      <c r="Q3778"/>
    </row>
    <row r="3779" spans="1:17" s="26" customFormat="1" x14ac:dyDescent="0.2">
      <c r="A3779"/>
      <c r="B3779"/>
      <c r="C3779" s="19"/>
      <c r="D3779"/>
      <c r="E3779"/>
      <c r="F3779"/>
      <c r="G3779"/>
      <c r="H3779"/>
      <c r="I3779"/>
      <c r="J3779"/>
      <c r="K3779"/>
      <c r="L3779"/>
      <c r="M3779"/>
      <c r="N3779"/>
      <c r="O3779"/>
      <c r="P3779"/>
      <c r="Q3779"/>
    </row>
    <row r="3780" spans="1:17" s="26" customFormat="1" x14ac:dyDescent="0.2">
      <c r="A3780"/>
      <c r="B3780"/>
      <c r="C3780" s="19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</row>
    <row r="3781" spans="1:17" s="26" customFormat="1" x14ac:dyDescent="0.2">
      <c r="A3781"/>
      <c r="B3781"/>
      <c r="C3781" s="19"/>
      <c r="D3781"/>
      <c r="E3781"/>
      <c r="F3781"/>
      <c r="G3781"/>
      <c r="H3781"/>
      <c r="I3781"/>
      <c r="J3781"/>
      <c r="K3781"/>
      <c r="L3781"/>
      <c r="M3781"/>
      <c r="N3781"/>
      <c r="O3781"/>
      <c r="P3781"/>
      <c r="Q3781"/>
    </row>
    <row r="3782" spans="1:17" s="26" customFormat="1" x14ac:dyDescent="0.2">
      <c r="A3782"/>
      <c r="B3782"/>
      <c r="C3782" s="19"/>
      <c r="D3782"/>
      <c r="E3782"/>
      <c r="F3782"/>
      <c r="G3782"/>
      <c r="H3782"/>
      <c r="I3782"/>
      <c r="J3782"/>
      <c r="K3782"/>
      <c r="L3782"/>
      <c r="M3782"/>
      <c r="N3782"/>
      <c r="O3782"/>
      <c r="P3782"/>
      <c r="Q3782"/>
    </row>
    <row r="3783" spans="1:17" s="26" customFormat="1" x14ac:dyDescent="0.2">
      <c r="A3783"/>
      <c r="B3783"/>
      <c r="C3783" s="19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</row>
    <row r="3784" spans="1:17" s="26" customFormat="1" x14ac:dyDescent="0.2">
      <c r="A3784"/>
      <c r="B3784"/>
      <c r="C3784" s="19"/>
      <c r="D3784"/>
      <c r="E3784"/>
      <c r="F3784"/>
      <c r="G3784"/>
      <c r="H3784"/>
      <c r="I3784"/>
      <c r="J3784"/>
      <c r="K3784"/>
      <c r="L3784"/>
      <c r="M3784"/>
      <c r="N3784"/>
      <c r="O3784"/>
      <c r="P3784"/>
      <c r="Q3784"/>
    </row>
    <row r="3785" spans="1:17" s="26" customFormat="1" x14ac:dyDescent="0.2">
      <c r="A3785"/>
      <c r="B3785"/>
      <c r="C3785" s="19"/>
      <c r="D3785"/>
      <c r="E3785"/>
      <c r="F3785"/>
      <c r="G3785"/>
      <c r="H3785"/>
      <c r="I3785"/>
      <c r="J3785"/>
      <c r="K3785"/>
      <c r="L3785"/>
      <c r="M3785"/>
      <c r="N3785"/>
      <c r="O3785"/>
      <c r="P3785"/>
      <c r="Q3785"/>
    </row>
    <row r="3786" spans="1:17" s="26" customFormat="1" x14ac:dyDescent="0.2">
      <c r="A3786"/>
      <c r="B3786"/>
      <c r="C3786" s="19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</row>
    <row r="3787" spans="1:17" s="26" customFormat="1" x14ac:dyDescent="0.2">
      <c r="A3787"/>
      <c r="B3787"/>
      <c r="C3787" s="19"/>
      <c r="D3787"/>
      <c r="E3787"/>
      <c r="F3787"/>
      <c r="G3787"/>
      <c r="H3787"/>
      <c r="I3787"/>
      <c r="J3787"/>
      <c r="K3787"/>
      <c r="L3787"/>
      <c r="M3787"/>
      <c r="N3787"/>
      <c r="O3787"/>
      <c r="P3787"/>
      <c r="Q3787"/>
    </row>
    <row r="3788" spans="1:17" s="26" customFormat="1" x14ac:dyDescent="0.2">
      <c r="A3788"/>
      <c r="B3788"/>
      <c r="C3788" s="19"/>
      <c r="D3788"/>
      <c r="E3788"/>
      <c r="F3788"/>
      <c r="G3788"/>
      <c r="H3788"/>
      <c r="I3788"/>
      <c r="J3788"/>
      <c r="K3788"/>
      <c r="L3788"/>
      <c r="M3788"/>
      <c r="N3788"/>
      <c r="O3788"/>
      <c r="P3788"/>
      <c r="Q3788"/>
    </row>
    <row r="3789" spans="1:17" s="26" customFormat="1" x14ac:dyDescent="0.2">
      <c r="A3789"/>
      <c r="B3789"/>
      <c r="C3789" s="1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</row>
    <row r="3790" spans="1:17" s="26" customFormat="1" x14ac:dyDescent="0.2">
      <c r="A3790"/>
      <c r="B3790"/>
      <c r="C3790" s="19"/>
      <c r="D3790"/>
      <c r="E3790"/>
      <c r="F3790"/>
      <c r="G3790"/>
      <c r="H3790"/>
      <c r="I3790"/>
      <c r="J3790"/>
      <c r="K3790"/>
      <c r="L3790"/>
      <c r="M3790"/>
      <c r="N3790"/>
      <c r="O3790"/>
      <c r="P3790"/>
      <c r="Q3790"/>
    </row>
    <row r="3791" spans="1:17" s="26" customFormat="1" x14ac:dyDescent="0.2">
      <c r="A3791"/>
      <c r="B3791"/>
      <c r="C3791" s="19"/>
      <c r="D3791"/>
      <c r="E3791"/>
      <c r="F3791"/>
      <c r="G3791"/>
      <c r="H3791"/>
      <c r="I3791"/>
      <c r="J3791"/>
      <c r="K3791"/>
      <c r="L3791"/>
      <c r="M3791"/>
      <c r="N3791"/>
      <c r="O3791"/>
      <c r="P3791"/>
      <c r="Q3791"/>
    </row>
    <row r="3792" spans="1:17" s="26" customFormat="1" x14ac:dyDescent="0.2">
      <c r="A3792"/>
      <c r="B3792"/>
      <c r="C3792" s="19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</row>
    <row r="3793" spans="1:17" s="26" customFormat="1" x14ac:dyDescent="0.2">
      <c r="A3793"/>
      <c r="B3793"/>
      <c r="C3793" s="19"/>
      <c r="D3793"/>
      <c r="E3793"/>
      <c r="F3793"/>
      <c r="G3793"/>
      <c r="H3793"/>
      <c r="I3793"/>
      <c r="J3793"/>
      <c r="K3793"/>
      <c r="L3793"/>
      <c r="M3793"/>
      <c r="N3793"/>
      <c r="O3793"/>
      <c r="P3793"/>
      <c r="Q3793"/>
    </row>
    <row r="3794" spans="1:17" s="26" customFormat="1" x14ac:dyDescent="0.2">
      <c r="A3794"/>
      <c r="B3794"/>
      <c r="C3794" s="19"/>
      <c r="D3794"/>
      <c r="E3794"/>
      <c r="F3794"/>
      <c r="G3794"/>
      <c r="H3794"/>
      <c r="I3794"/>
      <c r="J3794"/>
      <c r="K3794"/>
      <c r="L3794"/>
      <c r="M3794"/>
      <c r="N3794"/>
      <c r="O3794"/>
      <c r="P3794"/>
      <c r="Q3794"/>
    </row>
    <row r="3795" spans="1:17" s="26" customFormat="1" x14ac:dyDescent="0.2">
      <c r="A3795"/>
      <c r="B3795"/>
      <c r="C3795" s="19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</row>
    <row r="3796" spans="1:17" s="26" customFormat="1" x14ac:dyDescent="0.2">
      <c r="A3796"/>
      <c r="B3796"/>
      <c r="C3796" s="19"/>
      <c r="D3796"/>
      <c r="E3796"/>
      <c r="F3796"/>
      <c r="G3796"/>
      <c r="H3796"/>
      <c r="I3796"/>
      <c r="J3796"/>
      <c r="K3796"/>
      <c r="L3796"/>
      <c r="M3796"/>
      <c r="N3796"/>
      <c r="O3796"/>
      <c r="P3796"/>
      <c r="Q3796"/>
    </row>
    <row r="3797" spans="1:17" s="26" customFormat="1" x14ac:dyDescent="0.2">
      <c r="A3797"/>
      <c r="B3797"/>
      <c r="C3797" s="19"/>
      <c r="D3797"/>
      <c r="E3797"/>
      <c r="F3797"/>
      <c r="G3797"/>
      <c r="H3797"/>
      <c r="I3797"/>
      <c r="J3797"/>
      <c r="K3797"/>
      <c r="L3797"/>
      <c r="M3797"/>
      <c r="N3797"/>
      <c r="O3797"/>
      <c r="P3797"/>
      <c r="Q3797"/>
    </row>
    <row r="3798" spans="1:17" s="26" customFormat="1" x14ac:dyDescent="0.2">
      <c r="A3798"/>
      <c r="B3798"/>
      <c r="C3798" s="19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</row>
    <row r="3799" spans="1:17" s="26" customFormat="1" x14ac:dyDescent="0.2">
      <c r="A3799"/>
      <c r="B3799"/>
      <c r="C3799" s="19"/>
      <c r="D3799"/>
      <c r="E3799"/>
      <c r="F3799"/>
      <c r="G3799"/>
      <c r="H3799"/>
      <c r="I3799"/>
      <c r="J3799"/>
      <c r="K3799"/>
      <c r="L3799"/>
      <c r="M3799"/>
      <c r="N3799"/>
      <c r="O3799"/>
      <c r="P3799"/>
      <c r="Q3799"/>
    </row>
    <row r="3800" spans="1:17" s="26" customFormat="1" x14ac:dyDescent="0.2">
      <c r="A3800"/>
      <c r="B3800"/>
      <c r="C3800" s="19"/>
      <c r="D3800"/>
      <c r="E3800"/>
      <c r="F3800"/>
      <c r="G3800"/>
      <c r="H3800"/>
      <c r="I3800"/>
      <c r="J3800"/>
      <c r="K3800"/>
      <c r="L3800"/>
      <c r="M3800"/>
      <c r="N3800"/>
      <c r="O3800"/>
      <c r="P3800"/>
      <c r="Q3800"/>
    </row>
    <row r="3801" spans="1:17" s="26" customFormat="1" x14ac:dyDescent="0.2">
      <c r="A3801"/>
      <c r="B3801"/>
      <c r="C3801" s="19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</row>
    <row r="3802" spans="1:17" s="26" customFormat="1" x14ac:dyDescent="0.2">
      <c r="A3802"/>
      <c r="B3802"/>
      <c r="C3802" s="19"/>
      <c r="D3802"/>
      <c r="E3802"/>
      <c r="F3802"/>
      <c r="G3802"/>
      <c r="H3802"/>
      <c r="I3802"/>
      <c r="J3802"/>
      <c r="K3802"/>
      <c r="L3802"/>
      <c r="M3802"/>
      <c r="N3802"/>
      <c r="O3802"/>
      <c r="P3802"/>
      <c r="Q3802"/>
    </row>
    <row r="3803" spans="1:17" s="26" customFormat="1" x14ac:dyDescent="0.2">
      <c r="A3803"/>
      <c r="B3803"/>
      <c r="C3803" s="19"/>
      <c r="D3803"/>
      <c r="E3803"/>
      <c r="F3803"/>
      <c r="G3803"/>
      <c r="H3803"/>
      <c r="I3803"/>
      <c r="J3803"/>
      <c r="K3803"/>
      <c r="L3803"/>
      <c r="M3803"/>
      <c r="N3803"/>
      <c r="O3803"/>
      <c r="P3803"/>
      <c r="Q3803"/>
    </row>
    <row r="3804" spans="1:17" s="26" customFormat="1" x14ac:dyDescent="0.2">
      <c r="A3804"/>
      <c r="B3804"/>
      <c r="C3804" s="19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</row>
    <row r="3805" spans="1:17" s="26" customFormat="1" x14ac:dyDescent="0.2">
      <c r="A3805"/>
      <c r="B3805"/>
      <c r="C3805" s="19"/>
      <c r="D3805"/>
      <c r="E3805"/>
      <c r="F3805"/>
      <c r="G3805"/>
      <c r="H3805"/>
      <c r="I3805"/>
      <c r="J3805"/>
      <c r="K3805"/>
      <c r="L3805"/>
      <c r="M3805"/>
      <c r="N3805"/>
      <c r="O3805"/>
      <c r="P3805"/>
      <c r="Q3805"/>
    </row>
    <row r="3806" spans="1:17" s="26" customFormat="1" x14ac:dyDescent="0.2">
      <c r="A3806"/>
      <c r="B3806"/>
      <c r="C3806" s="19"/>
      <c r="D3806"/>
      <c r="E3806"/>
      <c r="F3806"/>
      <c r="G3806"/>
      <c r="H3806"/>
      <c r="I3806"/>
      <c r="J3806"/>
      <c r="K3806"/>
      <c r="L3806"/>
      <c r="M3806"/>
      <c r="N3806"/>
      <c r="O3806"/>
      <c r="P3806"/>
      <c r="Q3806"/>
    </row>
    <row r="3807" spans="1:17" s="26" customFormat="1" x14ac:dyDescent="0.2">
      <c r="A3807"/>
      <c r="B3807"/>
      <c r="C3807" s="19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</row>
    <row r="3808" spans="1:17" s="26" customFormat="1" x14ac:dyDescent="0.2">
      <c r="A3808"/>
      <c r="B3808"/>
      <c r="C3808" s="19"/>
      <c r="D3808"/>
      <c r="E3808"/>
      <c r="F3808"/>
      <c r="G3808"/>
      <c r="H3808"/>
      <c r="I3808"/>
      <c r="J3808"/>
      <c r="K3808"/>
      <c r="L3808"/>
      <c r="M3808"/>
      <c r="N3808"/>
      <c r="O3808"/>
      <c r="P3808"/>
      <c r="Q3808"/>
    </row>
    <row r="3809" spans="1:17" s="26" customFormat="1" x14ac:dyDescent="0.2">
      <c r="A3809"/>
      <c r="B3809"/>
      <c r="C3809" s="19"/>
      <c r="D3809"/>
      <c r="E3809"/>
      <c r="F3809"/>
      <c r="G3809"/>
      <c r="H3809"/>
      <c r="I3809"/>
      <c r="J3809"/>
      <c r="K3809"/>
      <c r="L3809"/>
      <c r="M3809"/>
      <c r="N3809"/>
      <c r="O3809"/>
      <c r="P3809"/>
      <c r="Q3809"/>
    </row>
    <row r="3810" spans="1:17" s="26" customFormat="1" x14ac:dyDescent="0.2">
      <c r="A3810"/>
      <c r="B3810"/>
      <c r="C3810" s="19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</row>
    <row r="3811" spans="1:17" s="26" customFormat="1" x14ac:dyDescent="0.2">
      <c r="A3811"/>
      <c r="B3811"/>
      <c r="C3811" s="19"/>
      <c r="D3811"/>
      <c r="E3811"/>
      <c r="F3811"/>
      <c r="G3811"/>
      <c r="H3811"/>
      <c r="I3811"/>
      <c r="J3811"/>
      <c r="K3811"/>
      <c r="L3811"/>
      <c r="M3811"/>
      <c r="N3811"/>
      <c r="O3811"/>
      <c r="P3811"/>
      <c r="Q3811"/>
    </row>
    <row r="3812" spans="1:17" s="26" customFormat="1" x14ac:dyDescent="0.2">
      <c r="A3812"/>
      <c r="B3812"/>
      <c r="C3812" s="19"/>
      <c r="D3812"/>
      <c r="E3812"/>
      <c r="F3812"/>
      <c r="G3812"/>
      <c r="H3812"/>
      <c r="I3812"/>
      <c r="J3812"/>
      <c r="K3812"/>
      <c r="L3812"/>
      <c r="M3812"/>
      <c r="N3812"/>
      <c r="O3812"/>
      <c r="P3812"/>
      <c r="Q3812"/>
    </row>
    <row r="3813" spans="1:17" s="26" customFormat="1" x14ac:dyDescent="0.2">
      <c r="A3813"/>
      <c r="B3813"/>
      <c r="C3813" s="19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</row>
    <row r="3814" spans="1:17" s="26" customFormat="1" x14ac:dyDescent="0.2">
      <c r="A3814"/>
      <c r="B3814"/>
      <c r="C3814" s="19"/>
      <c r="D3814"/>
      <c r="E3814"/>
      <c r="F3814"/>
      <c r="G3814"/>
      <c r="H3814"/>
      <c r="I3814"/>
      <c r="J3814"/>
      <c r="K3814"/>
      <c r="L3814"/>
      <c r="M3814"/>
      <c r="N3814"/>
      <c r="O3814"/>
      <c r="P3814"/>
      <c r="Q3814"/>
    </row>
    <row r="3815" spans="1:17" s="26" customFormat="1" x14ac:dyDescent="0.2">
      <c r="A3815"/>
      <c r="B3815"/>
      <c r="C3815" s="19"/>
      <c r="D3815"/>
      <c r="E3815"/>
      <c r="F3815"/>
      <c r="G3815"/>
      <c r="H3815"/>
      <c r="I3815"/>
      <c r="J3815"/>
      <c r="K3815"/>
      <c r="L3815"/>
      <c r="M3815"/>
      <c r="N3815"/>
      <c r="O3815"/>
      <c r="P3815"/>
      <c r="Q3815"/>
    </row>
    <row r="3816" spans="1:17" s="26" customFormat="1" x14ac:dyDescent="0.2">
      <c r="A3816"/>
      <c r="B3816"/>
      <c r="C3816" s="19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</row>
    <row r="3817" spans="1:17" s="26" customFormat="1" x14ac:dyDescent="0.2">
      <c r="A3817"/>
      <c r="B3817"/>
      <c r="C3817" s="19"/>
      <c r="D3817"/>
      <c r="E3817"/>
      <c r="F3817"/>
      <c r="G3817"/>
      <c r="H3817"/>
      <c r="I3817"/>
      <c r="J3817"/>
      <c r="K3817"/>
      <c r="L3817"/>
      <c r="M3817"/>
      <c r="N3817"/>
      <c r="O3817"/>
      <c r="P3817"/>
      <c r="Q3817"/>
    </row>
    <row r="3818" spans="1:17" s="26" customFormat="1" x14ac:dyDescent="0.2">
      <c r="A3818"/>
      <c r="B3818"/>
      <c r="C3818" s="19"/>
      <c r="D3818"/>
      <c r="E3818"/>
      <c r="F3818"/>
      <c r="G3818"/>
      <c r="H3818"/>
      <c r="I3818"/>
      <c r="J3818"/>
      <c r="K3818"/>
      <c r="L3818"/>
      <c r="M3818"/>
      <c r="N3818"/>
      <c r="O3818"/>
      <c r="P3818"/>
      <c r="Q3818"/>
    </row>
    <row r="3819" spans="1:17" s="26" customFormat="1" x14ac:dyDescent="0.2">
      <c r="A3819"/>
      <c r="B3819"/>
      <c r="C3819" s="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</row>
    <row r="3820" spans="1:17" s="26" customFormat="1" x14ac:dyDescent="0.2">
      <c r="A3820"/>
      <c r="B3820"/>
      <c r="C3820" s="19"/>
      <c r="D3820"/>
      <c r="E3820"/>
      <c r="F3820"/>
      <c r="G3820"/>
      <c r="H3820"/>
      <c r="I3820"/>
      <c r="J3820"/>
      <c r="K3820"/>
      <c r="L3820"/>
      <c r="M3820"/>
      <c r="N3820"/>
      <c r="O3820"/>
      <c r="P3820"/>
      <c r="Q3820"/>
    </row>
    <row r="3821" spans="1:17" s="26" customFormat="1" x14ac:dyDescent="0.2">
      <c r="A3821"/>
      <c r="B3821"/>
      <c r="C3821" s="19"/>
      <c r="D3821"/>
      <c r="E3821"/>
      <c r="F3821"/>
      <c r="G3821"/>
      <c r="H3821"/>
      <c r="I3821"/>
      <c r="J3821"/>
      <c r="K3821"/>
      <c r="L3821"/>
      <c r="M3821"/>
      <c r="N3821"/>
      <c r="O3821"/>
      <c r="P3821"/>
      <c r="Q3821"/>
    </row>
    <row r="3822" spans="1:17" s="26" customFormat="1" x14ac:dyDescent="0.2">
      <c r="A3822"/>
      <c r="B3822"/>
      <c r="C3822" s="19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</row>
    <row r="3823" spans="1:17" s="26" customFormat="1" x14ac:dyDescent="0.2">
      <c r="A3823"/>
      <c r="B3823"/>
      <c r="C3823" s="19"/>
      <c r="D3823"/>
      <c r="E3823"/>
      <c r="F3823"/>
      <c r="G3823"/>
      <c r="H3823"/>
      <c r="I3823"/>
      <c r="J3823"/>
      <c r="K3823"/>
      <c r="L3823"/>
      <c r="M3823"/>
      <c r="N3823"/>
      <c r="O3823"/>
      <c r="P3823"/>
      <c r="Q3823"/>
    </row>
    <row r="3824" spans="1:17" s="26" customFormat="1" x14ac:dyDescent="0.2">
      <c r="A3824"/>
      <c r="B3824"/>
      <c r="C3824" s="19"/>
      <c r="D3824"/>
      <c r="E3824"/>
      <c r="F3824"/>
      <c r="G3824"/>
      <c r="H3824"/>
      <c r="I3824"/>
      <c r="J3824"/>
      <c r="K3824"/>
      <c r="L3824"/>
      <c r="M3824"/>
      <c r="N3824"/>
      <c r="O3824"/>
      <c r="P3824"/>
      <c r="Q3824"/>
    </row>
    <row r="3825" spans="1:17" s="26" customFormat="1" x14ac:dyDescent="0.2">
      <c r="A3825"/>
      <c r="B3825"/>
      <c r="C3825" s="19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</row>
    <row r="3826" spans="1:17" s="26" customFormat="1" x14ac:dyDescent="0.2">
      <c r="A3826"/>
      <c r="B3826"/>
      <c r="C3826" s="19"/>
      <c r="D3826"/>
      <c r="E3826"/>
      <c r="F3826"/>
      <c r="G3826"/>
      <c r="H3826"/>
      <c r="I3826"/>
      <c r="J3826"/>
      <c r="K3826"/>
      <c r="L3826"/>
      <c r="M3826"/>
      <c r="N3826"/>
      <c r="O3826"/>
      <c r="P3826"/>
      <c r="Q3826"/>
    </row>
    <row r="3827" spans="1:17" s="26" customFormat="1" x14ac:dyDescent="0.2">
      <c r="A3827"/>
      <c r="B3827"/>
      <c r="C3827" s="19"/>
      <c r="D3827"/>
      <c r="E3827"/>
      <c r="F3827"/>
      <c r="G3827"/>
      <c r="H3827"/>
      <c r="I3827"/>
      <c r="J3827"/>
      <c r="K3827"/>
      <c r="L3827"/>
      <c r="M3827"/>
      <c r="N3827"/>
      <c r="O3827"/>
      <c r="P3827"/>
      <c r="Q3827"/>
    </row>
    <row r="3828" spans="1:17" s="26" customFormat="1" x14ac:dyDescent="0.2">
      <c r="A3828"/>
      <c r="B3828"/>
      <c r="C3828" s="19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</row>
    <row r="3829" spans="1:17" s="26" customFormat="1" x14ac:dyDescent="0.2">
      <c r="A3829"/>
      <c r="B3829"/>
      <c r="C3829" s="19"/>
      <c r="D3829"/>
      <c r="E3829"/>
      <c r="F3829"/>
      <c r="G3829"/>
      <c r="H3829"/>
      <c r="I3829"/>
      <c r="J3829"/>
      <c r="K3829"/>
      <c r="L3829"/>
      <c r="M3829"/>
      <c r="N3829"/>
      <c r="O3829"/>
      <c r="P3829"/>
      <c r="Q3829"/>
    </row>
    <row r="3830" spans="1:17" s="26" customFormat="1" x14ac:dyDescent="0.2">
      <c r="A3830"/>
      <c r="B3830"/>
      <c r="C3830" s="19"/>
      <c r="D3830"/>
      <c r="E3830"/>
      <c r="F3830"/>
      <c r="G3830"/>
      <c r="H3830"/>
      <c r="I3830"/>
      <c r="J3830"/>
      <c r="K3830"/>
      <c r="L3830"/>
      <c r="M3830"/>
      <c r="N3830"/>
      <c r="O3830"/>
      <c r="P3830"/>
      <c r="Q3830"/>
    </row>
    <row r="3831" spans="1:17" s="26" customFormat="1" x14ac:dyDescent="0.2">
      <c r="A3831"/>
      <c r="B3831"/>
      <c r="C3831" s="19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</row>
    <row r="3832" spans="1:17" s="26" customFormat="1" x14ac:dyDescent="0.2">
      <c r="A3832"/>
      <c r="B3832"/>
      <c r="C3832" s="19"/>
      <c r="D3832"/>
      <c r="E3832"/>
      <c r="F3832"/>
      <c r="G3832"/>
      <c r="H3832"/>
      <c r="I3832"/>
      <c r="J3832"/>
      <c r="K3832"/>
      <c r="L3832"/>
      <c r="M3832"/>
      <c r="N3832"/>
      <c r="O3832"/>
      <c r="P3832"/>
      <c r="Q3832"/>
    </row>
    <row r="3833" spans="1:17" s="26" customFormat="1" x14ac:dyDescent="0.2">
      <c r="A3833"/>
      <c r="B3833"/>
      <c r="C3833" s="19"/>
      <c r="D3833"/>
      <c r="E3833"/>
      <c r="F3833"/>
      <c r="G3833"/>
      <c r="H3833"/>
      <c r="I3833"/>
      <c r="J3833"/>
      <c r="K3833"/>
      <c r="L3833"/>
      <c r="M3833"/>
      <c r="N3833"/>
      <c r="O3833"/>
      <c r="P3833"/>
      <c r="Q3833"/>
    </row>
    <row r="3834" spans="1:17" s="26" customFormat="1" x14ac:dyDescent="0.2">
      <c r="A3834"/>
      <c r="B3834"/>
      <c r="C3834" s="19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</row>
    <row r="3835" spans="1:17" s="26" customFormat="1" x14ac:dyDescent="0.2">
      <c r="A3835"/>
      <c r="B3835"/>
      <c r="C3835" s="19"/>
      <c r="D3835"/>
      <c r="E3835"/>
      <c r="F3835"/>
      <c r="G3835"/>
      <c r="H3835"/>
      <c r="I3835"/>
      <c r="J3835"/>
      <c r="K3835"/>
      <c r="L3835"/>
      <c r="M3835"/>
      <c r="N3835"/>
      <c r="O3835"/>
      <c r="P3835"/>
      <c r="Q3835"/>
    </row>
    <row r="3836" spans="1:17" s="26" customFormat="1" x14ac:dyDescent="0.2">
      <c r="A3836"/>
      <c r="B3836"/>
      <c r="C3836" s="19"/>
      <c r="D3836"/>
      <c r="E3836"/>
      <c r="F3836"/>
      <c r="G3836"/>
      <c r="H3836"/>
      <c r="I3836"/>
      <c r="J3836"/>
      <c r="K3836"/>
      <c r="L3836"/>
      <c r="M3836"/>
      <c r="N3836"/>
      <c r="O3836"/>
      <c r="P3836"/>
      <c r="Q3836"/>
    </row>
    <row r="3837" spans="1:17" s="26" customFormat="1" x14ac:dyDescent="0.2">
      <c r="A3837"/>
      <c r="B3837"/>
      <c r="C3837" s="19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</row>
    <row r="3838" spans="1:17" s="26" customFormat="1" x14ac:dyDescent="0.2">
      <c r="A3838"/>
      <c r="B3838"/>
      <c r="C3838" s="19"/>
      <c r="D3838"/>
      <c r="E3838"/>
      <c r="F3838"/>
      <c r="G3838"/>
      <c r="H3838"/>
      <c r="I3838"/>
      <c r="J3838"/>
      <c r="K3838"/>
      <c r="L3838"/>
      <c r="M3838"/>
      <c r="N3838"/>
      <c r="O3838"/>
      <c r="P3838"/>
      <c r="Q3838"/>
    </row>
    <row r="3839" spans="1:17" s="26" customFormat="1" x14ac:dyDescent="0.2">
      <c r="A3839"/>
      <c r="B3839"/>
      <c r="C3839" s="19"/>
      <c r="D3839"/>
      <c r="E3839"/>
      <c r="F3839"/>
      <c r="G3839"/>
      <c r="H3839"/>
      <c r="I3839"/>
      <c r="J3839"/>
      <c r="K3839"/>
      <c r="L3839"/>
      <c r="M3839"/>
      <c r="N3839"/>
      <c r="O3839"/>
      <c r="P3839"/>
      <c r="Q3839"/>
    </row>
    <row r="3840" spans="1:17" s="26" customFormat="1" x14ac:dyDescent="0.2">
      <c r="A3840"/>
      <c r="B3840"/>
      <c r="C3840" s="19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</row>
    <row r="3841" spans="1:17" s="26" customFormat="1" x14ac:dyDescent="0.2">
      <c r="A3841"/>
      <c r="B3841"/>
      <c r="C3841" s="19"/>
      <c r="D3841"/>
      <c r="E3841"/>
      <c r="F3841"/>
      <c r="G3841"/>
      <c r="H3841"/>
      <c r="I3841"/>
      <c r="J3841"/>
      <c r="K3841"/>
      <c r="L3841"/>
      <c r="M3841"/>
      <c r="N3841"/>
      <c r="O3841"/>
      <c r="P3841"/>
      <c r="Q3841"/>
    </row>
    <row r="3842" spans="1:17" s="26" customFormat="1" x14ac:dyDescent="0.2">
      <c r="A3842"/>
      <c r="B3842"/>
      <c r="C3842" s="19"/>
      <c r="D3842"/>
      <c r="E3842"/>
      <c r="F3842"/>
      <c r="G3842"/>
      <c r="H3842"/>
      <c r="I3842"/>
      <c r="J3842"/>
      <c r="K3842"/>
      <c r="L3842"/>
      <c r="M3842"/>
      <c r="N3842"/>
      <c r="O3842"/>
      <c r="P3842"/>
      <c r="Q3842"/>
    </row>
    <row r="3843" spans="1:17" s="26" customFormat="1" x14ac:dyDescent="0.2">
      <c r="A3843"/>
      <c r="B3843"/>
      <c r="C3843" s="19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</row>
    <row r="3844" spans="1:17" s="26" customFormat="1" x14ac:dyDescent="0.2">
      <c r="A3844"/>
      <c r="B3844"/>
      <c r="C3844" s="19"/>
      <c r="D3844"/>
      <c r="E3844"/>
      <c r="F3844"/>
      <c r="G3844"/>
      <c r="H3844"/>
      <c r="I3844"/>
      <c r="J3844"/>
      <c r="K3844"/>
      <c r="L3844"/>
      <c r="M3844"/>
      <c r="N3844"/>
      <c r="O3844"/>
      <c r="P3844"/>
      <c r="Q3844"/>
    </row>
    <row r="3845" spans="1:17" s="26" customFormat="1" x14ac:dyDescent="0.2">
      <c r="A3845"/>
      <c r="B3845"/>
      <c r="C3845" s="19"/>
      <c r="D3845"/>
      <c r="E3845"/>
      <c r="F3845"/>
      <c r="G3845"/>
      <c r="H3845"/>
      <c r="I3845"/>
      <c r="J3845"/>
      <c r="K3845"/>
      <c r="L3845"/>
      <c r="M3845"/>
      <c r="N3845"/>
      <c r="O3845"/>
      <c r="P3845"/>
      <c r="Q3845"/>
    </row>
    <row r="3846" spans="1:17" s="26" customFormat="1" x14ac:dyDescent="0.2">
      <c r="A3846"/>
      <c r="B3846"/>
      <c r="C3846" s="19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</row>
    <row r="3847" spans="1:17" s="26" customFormat="1" x14ac:dyDescent="0.2">
      <c r="A3847"/>
      <c r="B3847"/>
      <c r="C3847" s="19"/>
      <c r="D3847"/>
      <c r="E3847"/>
      <c r="F3847"/>
      <c r="G3847"/>
      <c r="H3847"/>
      <c r="I3847"/>
      <c r="J3847"/>
      <c r="K3847"/>
      <c r="L3847"/>
      <c r="M3847"/>
      <c r="N3847"/>
      <c r="O3847"/>
      <c r="P3847"/>
      <c r="Q3847"/>
    </row>
    <row r="3848" spans="1:17" s="26" customFormat="1" x14ac:dyDescent="0.2">
      <c r="A3848"/>
      <c r="B3848"/>
      <c r="C3848" s="19"/>
      <c r="D3848"/>
      <c r="E3848"/>
      <c r="F3848"/>
      <c r="G3848"/>
      <c r="H3848"/>
      <c r="I3848"/>
      <c r="J3848"/>
      <c r="K3848"/>
      <c r="L3848"/>
      <c r="M3848"/>
      <c r="N3848"/>
      <c r="O3848"/>
      <c r="P3848"/>
      <c r="Q3848"/>
    </row>
    <row r="3849" spans="1:17" s="26" customFormat="1" x14ac:dyDescent="0.2">
      <c r="A3849"/>
      <c r="B3849"/>
      <c r="C3849" s="1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</row>
    <row r="3850" spans="1:17" s="26" customFormat="1" x14ac:dyDescent="0.2">
      <c r="A3850"/>
      <c r="B3850"/>
      <c r="C3850" s="19"/>
      <c r="D3850"/>
      <c r="E3850"/>
      <c r="F3850"/>
      <c r="G3850"/>
      <c r="H3850"/>
      <c r="I3850"/>
      <c r="J3850"/>
      <c r="K3850"/>
      <c r="L3850"/>
      <c r="M3850"/>
      <c r="N3850"/>
      <c r="O3850"/>
      <c r="P3850"/>
      <c r="Q3850"/>
    </row>
    <row r="3851" spans="1:17" s="26" customFormat="1" x14ac:dyDescent="0.2">
      <c r="A3851"/>
      <c r="B3851"/>
      <c r="C3851" s="19"/>
      <c r="D3851"/>
      <c r="E3851"/>
      <c r="F3851"/>
      <c r="G3851"/>
      <c r="H3851"/>
      <c r="I3851"/>
      <c r="J3851"/>
      <c r="K3851"/>
      <c r="L3851"/>
      <c r="M3851"/>
      <c r="N3851"/>
      <c r="O3851"/>
      <c r="P3851"/>
      <c r="Q3851"/>
    </row>
    <row r="3852" spans="1:17" s="26" customFormat="1" x14ac:dyDescent="0.2">
      <c r="A3852"/>
      <c r="B3852"/>
      <c r="C3852" s="19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</row>
    <row r="3853" spans="1:17" s="26" customFormat="1" x14ac:dyDescent="0.2">
      <c r="A3853"/>
      <c r="B3853"/>
      <c r="C3853" s="19"/>
      <c r="D3853"/>
      <c r="E3853"/>
      <c r="F3853"/>
      <c r="G3853"/>
      <c r="H3853"/>
      <c r="I3853"/>
      <c r="J3853"/>
      <c r="K3853"/>
      <c r="L3853"/>
      <c r="M3853"/>
      <c r="N3853"/>
      <c r="O3853"/>
      <c r="P3853"/>
      <c r="Q3853"/>
    </row>
    <row r="3854" spans="1:17" s="26" customFormat="1" x14ac:dyDescent="0.2">
      <c r="A3854"/>
      <c r="B3854"/>
      <c r="C3854" s="19"/>
      <c r="D3854"/>
      <c r="E3854"/>
      <c r="F3854"/>
      <c r="G3854"/>
      <c r="H3854"/>
      <c r="I3854"/>
      <c r="J3854"/>
      <c r="K3854"/>
      <c r="L3854"/>
      <c r="M3854"/>
      <c r="N3854"/>
      <c r="O3854"/>
      <c r="P3854"/>
      <c r="Q3854"/>
    </row>
    <row r="3855" spans="1:17" s="26" customFormat="1" x14ac:dyDescent="0.2">
      <c r="A3855"/>
      <c r="B3855"/>
      <c r="C3855" s="19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</row>
    <row r="3856" spans="1:17" s="26" customFormat="1" x14ac:dyDescent="0.2">
      <c r="A3856"/>
      <c r="B3856"/>
      <c r="C3856" s="19"/>
      <c r="D3856"/>
      <c r="E3856"/>
      <c r="F3856"/>
      <c r="G3856"/>
      <c r="H3856"/>
      <c r="I3856"/>
      <c r="J3856"/>
      <c r="K3856"/>
      <c r="L3856"/>
      <c r="M3856"/>
      <c r="N3856"/>
      <c r="O3856"/>
      <c r="P3856"/>
      <c r="Q3856"/>
    </row>
    <row r="3857" spans="1:17" s="26" customFormat="1" x14ac:dyDescent="0.2">
      <c r="A3857"/>
      <c r="B3857"/>
      <c r="C3857" s="19"/>
      <c r="D3857"/>
      <c r="E3857"/>
      <c r="F3857"/>
      <c r="G3857"/>
      <c r="H3857"/>
      <c r="I3857"/>
      <c r="J3857"/>
      <c r="K3857"/>
      <c r="L3857"/>
      <c r="M3857"/>
      <c r="N3857"/>
      <c r="O3857"/>
      <c r="P3857"/>
      <c r="Q3857"/>
    </row>
    <row r="3858" spans="1:17" s="26" customFormat="1" x14ac:dyDescent="0.2">
      <c r="A3858"/>
      <c r="B3858"/>
      <c r="C3858" s="19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</row>
    <row r="3859" spans="1:17" s="26" customFormat="1" x14ac:dyDescent="0.2">
      <c r="A3859"/>
      <c r="B3859"/>
      <c r="C3859" s="19"/>
      <c r="D3859"/>
      <c r="E3859"/>
      <c r="F3859"/>
      <c r="G3859"/>
      <c r="H3859"/>
      <c r="I3859"/>
      <c r="J3859"/>
      <c r="K3859"/>
      <c r="L3859"/>
      <c r="M3859"/>
      <c r="N3859"/>
      <c r="O3859"/>
      <c r="P3859"/>
      <c r="Q3859"/>
    </row>
    <row r="3860" spans="1:17" s="26" customFormat="1" x14ac:dyDescent="0.2">
      <c r="A3860"/>
      <c r="B3860"/>
      <c r="C3860" s="19"/>
      <c r="D3860"/>
      <c r="E3860"/>
      <c r="F3860"/>
      <c r="G3860"/>
      <c r="H3860"/>
      <c r="I3860"/>
      <c r="J3860"/>
      <c r="K3860"/>
      <c r="L3860"/>
      <c r="M3860"/>
      <c r="N3860"/>
      <c r="O3860"/>
      <c r="P3860"/>
      <c r="Q3860"/>
    </row>
    <row r="3861" spans="1:17" s="26" customFormat="1" x14ac:dyDescent="0.2">
      <c r="A3861"/>
      <c r="B3861"/>
      <c r="C3861" s="19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</row>
    <row r="3862" spans="1:17" s="26" customFormat="1" x14ac:dyDescent="0.2">
      <c r="A3862"/>
      <c r="B3862"/>
      <c r="C3862" s="19"/>
      <c r="D3862"/>
      <c r="E3862"/>
      <c r="F3862"/>
      <c r="G3862"/>
      <c r="H3862"/>
      <c r="I3862"/>
      <c r="J3862"/>
      <c r="K3862"/>
      <c r="L3862"/>
      <c r="M3862"/>
      <c r="N3862"/>
      <c r="O3862"/>
      <c r="P3862"/>
      <c r="Q3862"/>
    </row>
    <row r="3863" spans="1:17" s="26" customFormat="1" x14ac:dyDescent="0.2">
      <c r="A3863"/>
      <c r="B3863"/>
      <c r="C3863" s="19"/>
      <c r="D3863"/>
      <c r="E3863"/>
      <c r="F3863"/>
      <c r="G3863"/>
      <c r="H3863"/>
      <c r="I3863"/>
      <c r="J3863"/>
      <c r="K3863"/>
      <c r="L3863"/>
      <c r="M3863"/>
      <c r="N3863"/>
      <c r="O3863"/>
      <c r="P3863"/>
      <c r="Q3863"/>
    </row>
    <row r="3864" spans="1:17" s="26" customFormat="1" x14ac:dyDescent="0.2">
      <c r="A3864"/>
      <c r="B3864"/>
      <c r="C3864" s="19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</row>
    <row r="3865" spans="1:17" s="26" customFormat="1" x14ac:dyDescent="0.2">
      <c r="A3865"/>
      <c r="B3865"/>
      <c r="C3865" s="19"/>
      <c r="D3865"/>
      <c r="E3865"/>
      <c r="F3865"/>
      <c r="G3865"/>
      <c r="H3865"/>
      <c r="I3865"/>
      <c r="J3865"/>
      <c r="K3865"/>
      <c r="L3865"/>
      <c r="M3865"/>
      <c r="N3865"/>
      <c r="O3865"/>
      <c r="P3865"/>
      <c r="Q3865"/>
    </row>
    <row r="3866" spans="1:17" s="26" customFormat="1" x14ac:dyDescent="0.2">
      <c r="A3866"/>
      <c r="B3866"/>
      <c r="C3866" s="19"/>
      <c r="D3866"/>
      <c r="E3866"/>
      <c r="F3866"/>
      <c r="G3866"/>
      <c r="H3866"/>
      <c r="I3866"/>
      <c r="J3866"/>
      <c r="K3866"/>
      <c r="L3866"/>
      <c r="M3866"/>
      <c r="N3866"/>
      <c r="O3866"/>
      <c r="P3866"/>
      <c r="Q3866"/>
    </row>
    <row r="3867" spans="1:17" s="26" customFormat="1" x14ac:dyDescent="0.2">
      <c r="A3867"/>
      <c r="B3867"/>
      <c r="C3867" s="19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</row>
    <row r="3868" spans="1:17" s="26" customFormat="1" x14ac:dyDescent="0.2">
      <c r="A3868"/>
      <c r="B3868"/>
      <c r="C3868" s="19"/>
      <c r="D3868"/>
      <c r="E3868"/>
      <c r="F3868"/>
      <c r="G3868"/>
      <c r="H3868"/>
      <c r="I3868"/>
      <c r="J3868"/>
      <c r="K3868"/>
      <c r="L3868"/>
      <c r="M3868"/>
      <c r="N3868"/>
      <c r="O3868"/>
      <c r="P3868"/>
      <c r="Q3868"/>
    </row>
    <row r="3869" spans="1:17" s="26" customFormat="1" x14ac:dyDescent="0.2">
      <c r="A3869"/>
      <c r="B3869"/>
      <c r="C3869" s="19"/>
      <c r="D3869"/>
      <c r="E3869"/>
      <c r="F3869"/>
      <c r="G3869"/>
      <c r="H3869"/>
      <c r="I3869"/>
      <c r="J3869"/>
      <c r="K3869"/>
      <c r="L3869"/>
      <c r="M3869"/>
      <c r="N3869"/>
      <c r="O3869"/>
      <c r="P3869"/>
      <c r="Q3869"/>
    </row>
    <row r="3870" spans="1:17" s="26" customFormat="1" x14ac:dyDescent="0.2">
      <c r="A3870"/>
      <c r="B3870"/>
      <c r="C3870" s="19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</row>
    <row r="3871" spans="1:17" s="26" customFormat="1" x14ac:dyDescent="0.2">
      <c r="A3871"/>
      <c r="B3871"/>
      <c r="C3871" s="19"/>
      <c r="D3871"/>
      <c r="E3871"/>
      <c r="F3871"/>
      <c r="G3871"/>
      <c r="H3871"/>
      <c r="I3871"/>
      <c r="J3871"/>
      <c r="K3871"/>
      <c r="L3871"/>
      <c r="M3871"/>
      <c r="N3871"/>
      <c r="O3871"/>
      <c r="P3871"/>
      <c r="Q3871"/>
    </row>
    <row r="3872" spans="1:17" s="26" customFormat="1" x14ac:dyDescent="0.2">
      <c r="A3872"/>
      <c r="B3872"/>
      <c r="C3872" s="19"/>
      <c r="D3872"/>
      <c r="E3872"/>
      <c r="F3872"/>
      <c r="G3872"/>
      <c r="H3872"/>
      <c r="I3872"/>
      <c r="J3872"/>
      <c r="K3872"/>
      <c r="L3872"/>
      <c r="M3872"/>
      <c r="N3872"/>
      <c r="O3872"/>
      <c r="P3872"/>
      <c r="Q3872"/>
    </row>
    <row r="3873" spans="1:17" s="26" customFormat="1" x14ac:dyDescent="0.2">
      <c r="A3873"/>
      <c r="B3873"/>
      <c r="C3873" s="19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</row>
    <row r="3874" spans="1:17" s="26" customFormat="1" x14ac:dyDescent="0.2">
      <c r="A3874"/>
      <c r="B3874"/>
      <c r="C3874" s="19"/>
      <c r="D3874"/>
      <c r="E3874"/>
      <c r="F3874"/>
      <c r="G3874"/>
      <c r="H3874"/>
      <c r="I3874"/>
      <c r="J3874"/>
      <c r="K3874"/>
      <c r="L3874"/>
      <c r="M3874"/>
      <c r="N3874"/>
      <c r="O3874"/>
      <c r="P3874"/>
      <c r="Q3874"/>
    </row>
    <row r="3875" spans="1:17" s="26" customFormat="1" x14ac:dyDescent="0.2">
      <c r="A3875"/>
      <c r="B3875"/>
      <c r="C3875" s="19"/>
      <c r="D3875"/>
      <c r="E3875"/>
      <c r="F3875"/>
      <c r="G3875"/>
      <c r="H3875"/>
      <c r="I3875"/>
      <c r="J3875"/>
      <c r="K3875"/>
      <c r="L3875"/>
      <c r="M3875"/>
      <c r="N3875"/>
      <c r="O3875"/>
      <c r="P3875"/>
      <c r="Q3875"/>
    </row>
    <row r="3876" spans="1:17" s="26" customFormat="1" x14ac:dyDescent="0.2">
      <c r="A3876"/>
      <c r="B3876"/>
      <c r="C3876" s="19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</row>
    <row r="3877" spans="1:17" s="26" customFormat="1" x14ac:dyDescent="0.2">
      <c r="A3877"/>
      <c r="B3877"/>
      <c r="C3877" s="19"/>
      <c r="D3877"/>
      <c r="E3877"/>
      <c r="F3877"/>
      <c r="G3877"/>
      <c r="H3877"/>
      <c r="I3877"/>
      <c r="J3877"/>
      <c r="K3877"/>
      <c r="L3877"/>
      <c r="M3877"/>
      <c r="N3877"/>
      <c r="O3877"/>
      <c r="P3877"/>
      <c r="Q3877"/>
    </row>
    <row r="3878" spans="1:17" s="26" customFormat="1" x14ac:dyDescent="0.2">
      <c r="A3878"/>
      <c r="B3878"/>
      <c r="C3878" s="19"/>
      <c r="D3878"/>
      <c r="E3878"/>
      <c r="F3878"/>
      <c r="G3878"/>
      <c r="H3878"/>
      <c r="I3878"/>
      <c r="J3878"/>
      <c r="K3878"/>
      <c r="L3878"/>
      <c r="M3878"/>
      <c r="N3878"/>
      <c r="O3878"/>
      <c r="P3878"/>
      <c r="Q3878"/>
    </row>
    <row r="3879" spans="1:17" s="26" customFormat="1" x14ac:dyDescent="0.2">
      <c r="A3879"/>
      <c r="B3879"/>
      <c r="C3879" s="1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</row>
    <row r="3880" spans="1:17" s="26" customFormat="1" x14ac:dyDescent="0.2">
      <c r="A3880"/>
      <c r="B3880"/>
      <c r="C3880" s="19"/>
      <c r="D3880"/>
      <c r="E3880"/>
      <c r="F3880"/>
      <c r="G3880"/>
      <c r="H3880"/>
      <c r="I3880"/>
      <c r="J3880"/>
      <c r="K3880"/>
      <c r="L3880"/>
      <c r="M3880"/>
      <c r="N3880"/>
      <c r="O3880"/>
      <c r="P3880"/>
      <c r="Q3880"/>
    </row>
    <row r="3881" spans="1:17" s="26" customFormat="1" x14ac:dyDescent="0.2">
      <c r="A3881"/>
      <c r="B3881"/>
      <c r="C3881" s="19"/>
      <c r="D3881"/>
      <c r="E3881"/>
      <c r="F3881"/>
      <c r="G3881"/>
      <c r="H3881"/>
      <c r="I3881"/>
      <c r="J3881"/>
      <c r="K3881"/>
      <c r="L3881"/>
      <c r="M3881"/>
      <c r="N3881"/>
      <c r="O3881"/>
      <c r="P3881"/>
      <c r="Q3881"/>
    </row>
    <row r="3882" spans="1:17" s="26" customFormat="1" x14ac:dyDescent="0.2">
      <c r="A3882"/>
      <c r="B3882"/>
      <c r="C3882" s="19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</row>
    <row r="3883" spans="1:17" s="26" customFormat="1" x14ac:dyDescent="0.2">
      <c r="A3883"/>
      <c r="B3883"/>
      <c r="C3883" s="19"/>
      <c r="D3883"/>
      <c r="E3883"/>
      <c r="F3883"/>
      <c r="G3883"/>
      <c r="H3883"/>
      <c r="I3883"/>
      <c r="J3883"/>
      <c r="K3883"/>
      <c r="L3883"/>
      <c r="M3883"/>
      <c r="N3883"/>
      <c r="O3883"/>
      <c r="P3883"/>
      <c r="Q3883"/>
    </row>
    <row r="3884" spans="1:17" s="26" customFormat="1" x14ac:dyDescent="0.2">
      <c r="A3884"/>
      <c r="B3884"/>
      <c r="C3884" s="19"/>
      <c r="D3884"/>
      <c r="E3884"/>
      <c r="F3884"/>
      <c r="G3884"/>
      <c r="H3884"/>
      <c r="I3884"/>
      <c r="J3884"/>
      <c r="K3884"/>
      <c r="L3884"/>
      <c r="M3884"/>
      <c r="N3884"/>
      <c r="O3884"/>
      <c r="P3884"/>
      <c r="Q3884"/>
    </row>
    <row r="3885" spans="1:17" s="26" customFormat="1" x14ac:dyDescent="0.2">
      <c r="A3885"/>
      <c r="B3885"/>
      <c r="C3885" s="19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</row>
    <row r="3886" spans="1:17" s="26" customFormat="1" x14ac:dyDescent="0.2">
      <c r="A3886"/>
      <c r="B3886"/>
      <c r="C3886" s="19"/>
      <c r="D3886"/>
      <c r="E3886"/>
      <c r="F3886"/>
      <c r="G3886"/>
      <c r="H3886"/>
      <c r="I3886"/>
      <c r="J3886"/>
      <c r="K3886"/>
      <c r="L3886"/>
      <c r="M3886"/>
      <c r="N3886"/>
      <c r="O3886"/>
      <c r="P3886"/>
      <c r="Q3886"/>
    </row>
    <row r="3887" spans="1:17" s="26" customFormat="1" x14ac:dyDescent="0.2">
      <c r="A3887"/>
      <c r="B3887"/>
      <c r="C3887" s="19"/>
      <c r="D3887"/>
      <c r="E3887"/>
      <c r="F3887"/>
      <c r="G3887"/>
      <c r="H3887"/>
      <c r="I3887"/>
      <c r="J3887"/>
      <c r="K3887"/>
      <c r="L3887"/>
      <c r="M3887"/>
      <c r="N3887"/>
      <c r="O3887"/>
      <c r="P3887"/>
      <c r="Q3887"/>
    </row>
    <row r="3888" spans="1:17" s="26" customFormat="1" x14ac:dyDescent="0.2">
      <c r="A3888"/>
      <c r="B3888"/>
      <c r="C3888" s="19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</row>
    <row r="3889" spans="1:17" s="26" customFormat="1" x14ac:dyDescent="0.2">
      <c r="A3889"/>
      <c r="B3889"/>
      <c r="C3889" s="19"/>
      <c r="D3889"/>
      <c r="E3889"/>
      <c r="F3889"/>
      <c r="G3889"/>
      <c r="H3889"/>
      <c r="I3889"/>
      <c r="J3889"/>
      <c r="K3889"/>
      <c r="L3889"/>
      <c r="M3889"/>
      <c r="N3889"/>
      <c r="O3889"/>
      <c r="P3889"/>
      <c r="Q3889"/>
    </row>
    <row r="3890" spans="1:17" s="26" customFormat="1" x14ac:dyDescent="0.2">
      <c r="A3890"/>
      <c r="B3890"/>
      <c r="C3890" s="19"/>
      <c r="D3890"/>
      <c r="E3890"/>
      <c r="F3890"/>
      <c r="G3890"/>
      <c r="H3890"/>
      <c r="I3890"/>
      <c r="J3890"/>
      <c r="K3890"/>
      <c r="L3890"/>
      <c r="M3890"/>
      <c r="N3890"/>
      <c r="O3890"/>
      <c r="P3890"/>
      <c r="Q3890"/>
    </row>
    <row r="3891" spans="1:17" s="26" customFormat="1" x14ac:dyDescent="0.2">
      <c r="A3891"/>
      <c r="B3891"/>
      <c r="C3891" s="19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</row>
    <row r="3892" spans="1:17" s="26" customFormat="1" x14ac:dyDescent="0.2">
      <c r="A3892"/>
      <c r="B3892"/>
      <c r="C3892" s="19"/>
      <c r="D3892"/>
      <c r="E3892"/>
      <c r="F3892"/>
      <c r="G3892"/>
      <c r="H3892"/>
      <c r="I3892"/>
      <c r="J3892"/>
      <c r="K3892"/>
      <c r="L3892"/>
      <c r="M3892"/>
      <c r="N3892"/>
      <c r="O3892"/>
      <c r="P3892"/>
      <c r="Q3892"/>
    </row>
    <row r="3893" spans="1:17" s="26" customFormat="1" x14ac:dyDescent="0.2">
      <c r="A3893"/>
      <c r="B3893"/>
      <c r="C3893" s="19"/>
      <c r="D3893"/>
      <c r="E3893"/>
      <c r="F3893"/>
      <c r="G3893"/>
      <c r="H3893"/>
      <c r="I3893"/>
      <c r="J3893"/>
      <c r="K3893"/>
      <c r="L3893"/>
      <c r="M3893"/>
      <c r="N3893"/>
      <c r="O3893"/>
      <c r="P3893"/>
      <c r="Q3893"/>
    </row>
    <row r="3894" spans="1:17" s="26" customFormat="1" x14ac:dyDescent="0.2">
      <c r="A3894"/>
      <c r="B3894"/>
      <c r="C3894" s="19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</row>
    <row r="3895" spans="1:17" s="26" customFormat="1" x14ac:dyDescent="0.2">
      <c r="A3895"/>
      <c r="B3895"/>
      <c r="C3895" s="19"/>
      <c r="D3895"/>
      <c r="E3895"/>
      <c r="F3895"/>
      <c r="G3895"/>
      <c r="H3895"/>
      <c r="I3895"/>
      <c r="J3895"/>
      <c r="K3895"/>
      <c r="L3895"/>
      <c r="M3895"/>
      <c r="N3895"/>
      <c r="O3895"/>
      <c r="P3895"/>
      <c r="Q3895"/>
    </row>
    <row r="3896" spans="1:17" s="26" customFormat="1" x14ac:dyDescent="0.2">
      <c r="A3896"/>
      <c r="B3896"/>
      <c r="C3896" s="19"/>
      <c r="D3896"/>
      <c r="E3896"/>
      <c r="F3896"/>
      <c r="G3896"/>
      <c r="H3896"/>
      <c r="I3896"/>
      <c r="J3896"/>
      <c r="K3896"/>
      <c r="L3896"/>
      <c r="M3896"/>
      <c r="N3896"/>
      <c r="O3896"/>
      <c r="P3896"/>
      <c r="Q3896"/>
    </row>
    <row r="3897" spans="1:17" s="26" customFormat="1" x14ac:dyDescent="0.2">
      <c r="A3897"/>
      <c r="B3897"/>
      <c r="C3897" s="19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</row>
    <row r="3898" spans="1:17" s="26" customFormat="1" x14ac:dyDescent="0.2">
      <c r="A3898"/>
      <c r="B3898"/>
      <c r="C3898" s="19"/>
      <c r="D3898"/>
      <c r="E3898"/>
      <c r="F3898"/>
      <c r="G3898"/>
      <c r="H3898"/>
      <c r="I3898"/>
      <c r="J3898"/>
      <c r="K3898"/>
      <c r="L3898"/>
      <c r="M3898"/>
      <c r="N3898"/>
      <c r="O3898"/>
      <c r="P3898"/>
      <c r="Q3898"/>
    </row>
    <row r="3899" spans="1:17" s="26" customFormat="1" x14ac:dyDescent="0.2">
      <c r="A3899"/>
      <c r="B3899"/>
      <c r="C3899" s="19"/>
      <c r="D3899"/>
      <c r="E3899"/>
      <c r="F3899"/>
      <c r="G3899"/>
      <c r="H3899"/>
      <c r="I3899"/>
      <c r="J3899"/>
      <c r="K3899"/>
      <c r="L3899"/>
      <c r="M3899"/>
      <c r="N3899"/>
      <c r="O3899"/>
      <c r="P3899"/>
      <c r="Q3899"/>
    </row>
    <row r="3900" spans="1:17" s="26" customFormat="1" x14ac:dyDescent="0.2">
      <c r="A3900"/>
      <c r="B3900"/>
      <c r="C3900" s="19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</row>
    <row r="3901" spans="1:17" s="26" customFormat="1" x14ac:dyDescent="0.2">
      <c r="A3901"/>
      <c r="B3901"/>
      <c r="C3901" s="19"/>
      <c r="D3901"/>
      <c r="E3901"/>
      <c r="F3901"/>
      <c r="G3901"/>
      <c r="H3901"/>
      <c r="I3901"/>
      <c r="J3901"/>
      <c r="K3901"/>
      <c r="L3901"/>
      <c r="M3901"/>
      <c r="N3901"/>
      <c r="O3901"/>
      <c r="P3901"/>
      <c r="Q3901"/>
    </row>
    <row r="3902" spans="1:17" s="26" customFormat="1" x14ac:dyDescent="0.2">
      <c r="A3902"/>
      <c r="B3902"/>
      <c r="C3902" s="19"/>
      <c r="D3902"/>
      <c r="E3902"/>
      <c r="F3902"/>
      <c r="G3902"/>
      <c r="H3902"/>
      <c r="I3902"/>
      <c r="J3902"/>
      <c r="K3902"/>
      <c r="L3902"/>
      <c r="M3902"/>
      <c r="N3902"/>
      <c r="O3902"/>
      <c r="P3902"/>
      <c r="Q3902"/>
    </row>
    <row r="3903" spans="1:17" s="26" customFormat="1" x14ac:dyDescent="0.2">
      <c r="A3903"/>
      <c r="B3903"/>
      <c r="C3903" s="19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</row>
    <row r="3904" spans="1:17" s="26" customFormat="1" x14ac:dyDescent="0.2">
      <c r="A3904"/>
      <c r="B3904"/>
      <c r="C3904" s="19"/>
      <c r="D3904"/>
      <c r="E3904"/>
      <c r="F3904"/>
      <c r="G3904"/>
      <c r="H3904"/>
      <c r="I3904"/>
      <c r="J3904"/>
      <c r="K3904"/>
      <c r="L3904"/>
      <c r="M3904"/>
      <c r="N3904"/>
      <c r="O3904"/>
      <c r="P3904"/>
      <c r="Q3904"/>
    </row>
    <row r="3905" spans="1:17" s="26" customFormat="1" x14ac:dyDescent="0.2">
      <c r="A3905"/>
      <c r="B3905"/>
      <c r="C3905" s="19"/>
      <c r="D3905"/>
      <c r="E3905"/>
      <c r="F3905"/>
      <c r="G3905"/>
      <c r="H3905"/>
      <c r="I3905"/>
      <c r="J3905"/>
      <c r="K3905"/>
      <c r="L3905"/>
      <c r="M3905"/>
      <c r="N3905"/>
      <c r="O3905"/>
      <c r="P3905"/>
      <c r="Q3905"/>
    </row>
    <row r="3906" spans="1:17" s="26" customFormat="1" x14ac:dyDescent="0.2">
      <c r="A3906"/>
      <c r="B3906"/>
      <c r="C3906" s="19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</row>
    <row r="3907" spans="1:17" s="26" customFormat="1" x14ac:dyDescent="0.2">
      <c r="A3907"/>
      <c r="B3907"/>
      <c r="C3907" s="19"/>
      <c r="D3907"/>
      <c r="E3907"/>
      <c r="F3907"/>
      <c r="G3907"/>
      <c r="H3907"/>
      <c r="I3907"/>
      <c r="J3907"/>
      <c r="K3907"/>
      <c r="L3907"/>
      <c r="M3907"/>
      <c r="N3907"/>
      <c r="O3907"/>
      <c r="P3907"/>
      <c r="Q3907"/>
    </row>
    <row r="3908" spans="1:17" s="26" customFormat="1" x14ac:dyDescent="0.2">
      <c r="A3908"/>
      <c r="B3908"/>
      <c r="C3908" s="19"/>
      <c r="D3908"/>
      <c r="E3908"/>
      <c r="F3908"/>
      <c r="G3908"/>
      <c r="H3908"/>
      <c r="I3908"/>
      <c r="J3908"/>
      <c r="K3908"/>
      <c r="L3908"/>
      <c r="M3908"/>
      <c r="N3908"/>
      <c r="O3908"/>
      <c r="P3908"/>
      <c r="Q3908"/>
    </row>
    <row r="3909" spans="1:17" s="26" customFormat="1" x14ac:dyDescent="0.2">
      <c r="A3909"/>
      <c r="B3909"/>
      <c r="C3909" s="19"/>
      <c r="D3909"/>
      <c r="E3909"/>
      <c r="F3909"/>
      <c r="G3909"/>
      <c r="H3909"/>
      <c r="I3909"/>
      <c r="J3909"/>
      <c r="K3909"/>
      <c r="L3909"/>
      <c r="M3909"/>
      <c r="N3909"/>
      <c r="O3909"/>
      <c r="P3909"/>
      <c r="Q3909"/>
    </row>
    <row r="3910" spans="1:17" s="26" customFormat="1" x14ac:dyDescent="0.2">
      <c r="A3910"/>
      <c r="B3910"/>
      <c r="C3910" s="19"/>
      <c r="D3910"/>
      <c r="E3910"/>
      <c r="F3910"/>
      <c r="G3910"/>
      <c r="H3910"/>
      <c r="I3910"/>
      <c r="J3910"/>
      <c r="K3910"/>
      <c r="L3910"/>
      <c r="M3910"/>
      <c r="N3910"/>
      <c r="O3910"/>
      <c r="P3910"/>
      <c r="Q3910"/>
    </row>
    <row r="3911" spans="1:17" s="26" customFormat="1" x14ac:dyDescent="0.2">
      <c r="A3911"/>
      <c r="B3911"/>
      <c r="C3911" s="19"/>
      <c r="D3911"/>
      <c r="E3911"/>
      <c r="F3911"/>
      <c r="G3911"/>
      <c r="H3911"/>
      <c r="I3911"/>
      <c r="J3911"/>
      <c r="K3911"/>
      <c r="L3911"/>
      <c r="M3911"/>
      <c r="N3911"/>
      <c r="O3911"/>
      <c r="P3911"/>
      <c r="Q3911"/>
    </row>
    <row r="3912" spans="1:17" s="26" customFormat="1" x14ac:dyDescent="0.2">
      <c r="A3912"/>
      <c r="B3912"/>
      <c r="C3912" s="19"/>
      <c r="D3912"/>
      <c r="E3912"/>
      <c r="F3912"/>
      <c r="G3912"/>
      <c r="H3912"/>
      <c r="I3912"/>
      <c r="J3912"/>
      <c r="K3912"/>
      <c r="L3912"/>
      <c r="M3912"/>
      <c r="N3912"/>
      <c r="O3912"/>
      <c r="P3912"/>
      <c r="Q3912"/>
    </row>
    <row r="3913" spans="1:17" s="26" customFormat="1" x14ac:dyDescent="0.2">
      <c r="A3913"/>
      <c r="B3913"/>
      <c r="C3913" s="19"/>
      <c r="D3913"/>
      <c r="E3913"/>
      <c r="F3913"/>
      <c r="G3913"/>
      <c r="H3913"/>
      <c r="I3913"/>
      <c r="J3913"/>
      <c r="K3913"/>
      <c r="L3913"/>
      <c r="M3913"/>
      <c r="N3913"/>
      <c r="O3913"/>
      <c r="P3913"/>
      <c r="Q3913"/>
    </row>
    <row r="3914" spans="1:17" s="26" customFormat="1" x14ac:dyDescent="0.2">
      <c r="A3914"/>
      <c r="B3914"/>
      <c r="C3914" s="19"/>
      <c r="D3914"/>
      <c r="E3914"/>
      <c r="F3914"/>
      <c r="G3914"/>
      <c r="H3914"/>
      <c r="I3914"/>
      <c r="J3914"/>
      <c r="K3914"/>
      <c r="L3914"/>
      <c r="M3914"/>
      <c r="N3914"/>
      <c r="O3914"/>
      <c r="P3914"/>
      <c r="Q3914"/>
    </row>
    <row r="3915" spans="1:17" s="26" customFormat="1" x14ac:dyDescent="0.2">
      <c r="A3915"/>
      <c r="B3915"/>
      <c r="C3915" s="19"/>
      <c r="D3915"/>
      <c r="E3915"/>
      <c r="F3915"/>
      <c r="G3915"/>
      <c r="H3915"/>
      <c r="I3915"/>
      <c r="J3915"/>
      <c r="K3915"/>
      <c r="L3915"/>
      <c r="M3915"/>
      <c r="N3915"/>
      <c r="O3915"/>
      <c r="P3915"/>
      <c r="Q3915"/>
    </row>
    <row r="3916" spans="1:17" s="26" customFormat="1" x14ac:dyDescent="0.2">
      <c r="A3916"/>
      <c r="B3916"/>
      <c r="C3916" s="19"/>
      <c r="D3916"/>
      <c r="E3916"/>
      <c r="F3916"/>
      <c r="G3916"/>
      <c r="H3916"/>
      <c r="I3916"/>
      <c r="J3916"/>
      <c r="K3916"/>
      <c r="L3916"/>
      <c r="M3916"/>
      <c r="N3916"/>
      <c r="O3916"/>
      <c r="P3916"/>
      <c r="Q3916"/>
    </row>
    <row r="3917" spans="1:17" s="26" customFormat="1" x14ac:dyDescent="0.2">
      <c r="A3917"/>
      <c r="B3917"/>
      <c r="C3917" s="19"/>
      <c r="D3917"/>
      <c r="E3917"/>
      <c r="F3917"/>
      <c r="G3917"/>
      <c r="H3917"/>
      <c r="I3917"/>
      <c r="J3917"/>
      <c r="K3917"/>
      <c r="L3917"/>
      <c r="M3917"/>
      <c r="N3917"/>
      <c r="O3917"/>
      <c r="P3917"/>
      <c r="Q3917"/>
    </row>
    <row r="3918" spans="1:17" s="26" customFormat="1" x14ac:dyDescent="0.2">
      <c r="A3918"/>
      <c r="B3918"/>
      <c r="C3918" s="19"/>
      <c r="D3918"/>
      <c r="E3918"/>
      <c r="F3918"/>
      <c r="G3918"/>
      <c r="H3918"/>
      <c r="I3918"/>
      <c r="J3918"/>
      <c r="K3918"/>
      <c r="L3918"/>
      <c r="M3918"/>
      <c r="N3918"/>
      <c r="O3918"/>
      <c r="P3918"/>
      <c r="Q3918"/>
    </row>
    <row r="3919" spans="1:17" s="26" customFormat="1" x14ac:dyDescent="0.2">
      <c r="A3919"/>
      <c r="B3919"/>
      <c r="C3919" s="19"/>
      <c r="D3919"/>
      <c r="E3919"/>
      <c r="F3919"/>
      <c r="G3919"/>
      <c r="H3919"/>
      <c r="I3919"/>
      <c r="J3919"/>
      <c r="K3919"/>
      <c r="L3919"/>
      <c r="M3919"/>
      <c r="N3919"/>
      <c r="O3919"/>
      <c r="P3919"/>
      <c r="Q3919"/>
    </row>
    <row r="3920" spans="1:17" s="26" customFormat="1" x14ac:dyDescent="0.2">
      <c r="A3920"/>
      <c r="B3920"/>
      <c r="C3920" s="19"/>
      <c r="D3920"/>
      <c r="E3920"/>
      <c r="F3920"/>
      <c r="G3920"/>
      <c r="H3920"/>
      <c r="I3920"/>
      <c r="J3920"/>
      <c r="K3920"/>
      <c r="L3920"/>
      <c r="M3920"/>
      <c r="N3920"/>
      <c r="O3920"/>
      <c r="P3920"/>
      <c r="Q3920"/>
    </row>
    <row r="3921" spans="1:17" s="26" customFormat="1" x14ac:dyDescent="0.2">
      <c r="A3921"/>
      <c r="B3921"/>
      <c r="C3921" s="19"/>
      <c r="D3921"/>
      <c r="E3921"/>
      <c r="F3921"/>
      <c r="G3921"/>
      <c r="H3921"/>
      <c r="I3921"/>
      <c r="J3921"/>
      <c r="K3921"/>
      <c r="L3921"/>
      <c r="M3921"/>
      <c r="N3921"/>
      <c r="O3921"/>
      <c r="P3921"/>
      <c r="Q3921"/>
    </row>
    <row r="3922" spans="1:17" s="26" customFormat="1" x14ac:dyDescent="0.2">
      <c r="A3922"/>
      <c r="B3922"/>
      <c r="C3922" s="19"/>
      <c r="D3922"/>
      <c r="E3922"/>
      <c r="F3922"/>
      <c r="G3922"/>
      <c r="H3922"/>
      <c r="I3922"/>
      <c r="J3922"/>
      <c r="K3922"/>
      <c r="L3922"/>
      <c r="M3922"/>
      <c r="N3922"/>
      <c r="O3922"/>
      <c r="P3922"/>
      <c r="Q3922"/>
    </row>
    <row r="3923" spans="1:17" s="26" customFormat="1" x14ac:dyDescent="0.2">
      <c r="A3923"/>
      <c r="B3923"/>
      <c r="C3923" s="19"/>
      <c r="D3923"/>
      <c r="E3923"/>
      <c r="F3923"/>
      <c r="G3923"/>
      <c r="H3923"/>
      <c r="I3923"/>
      <c r="J3923"/>
      <c r="K3923"/>
      <c r="L3923"/>
      <c r="M3923"/>
      <c r="N3923"/>
      <c r="O3923"/>
      <c r="P3923"/>
      <c r="Q3923"/>
    </row>
    <row r="3924" spans="1:17" s="26" customFormat="1" x14ac:dyDescent="0.2">
      <c r="A3924"/>
      <c r="B3924"/>
      <c r="C3924" s="19"/>
      <c r="D3924"/>
      <c r="E3924"/>
      <c r="F3924"/>
      <c r="G3924"/>
      <c r="H3924"/>
      <c r="I3924"/>
      <c r="J3924"/>
      <c r="K3924"/>
      <c r="L3924"/>
      <c r="M3924"/>
      <c r="N3924"/>
      <c r="O3924"/>
      <c r="P3924"/>
      <c r="Q3924"/>
    </row>
    <row r="3925" spans="1:17" s="26" customFormat="1" x14ac:dyDescent="0.2">
      <c r="A3925"/>
      <c r="B3925"/>
      <c r="C3925" s="19"/>
      <c r="D3925"/>
      <c r="E3925"/>
      <c r="F3925"/>
      <c r="G3925"/>
      <c r="H3925"/>
      <c r="I3925"/>
      <c r="J3925"/>
      <c r="K3925"/>
      <c r="L3925"/>
      <c r="M3925"/>
      <c r="N3925"/>
      <c r="O3925"/>
      <c r="P3925"/>
      <c r="Q3925"/>
    </row>
    <row r="3926" spans="1:17" s="26" customFormat="1" x14ac:dyDescent="0.2">
      <c r="A3926"/>
      <c r="B3926"/>
      <c r="C3926" s="19"/>
      <c r="D3926"/>
      <c r="E3926"/>
      <c r="F3926"/>
      <c r="G3926"/>
      <c r="H3926"/>
      <c r="I3926"/>
      <c r="J3926"/>
      <c r="K3926"/>
      <c r="L3926"/>
      <c r="M3926"/>
      <c r="N3926"/>
      <c r="O3926"/>
      <c r="P3926"/>
      <c r="Q3926"/>
    </row>
    <row r="3927" spans="1:17" s="26" customFormat="1" x14ac:dyDescent="0.2">
      <c r="A3927"/>
      <c r="B3927"/>
      <c r="C3927" s="19"/>
      <c r="D3927"/>
      <c r="E3927"/>
      <c r="F3927"/>
      <c r="G3927"/>
      <c r="H3927"/>
      <c r="I3927"/>
      <c r="J3927"/>
      <c r="K3927"/>
      <c r="L3927"/>
      <c r="M3927"/>
      <c r="N3927"/>
      <c r="O3927"/>
      <c r="P3927"/>
      <c r="Q3927"/>
    </row>
    <row r="3928" spans="1:17" s="26" customFormat="1" x14ac:dyDescent="0.2">
      <c r="A3928"/>
      <c r="B3928"/>
      <c r="C3928" s="19"/>
      <c r="D3928"/>
      <c r="E3928"/>
      <c r="F3928"/>
      <c r="G3928"/>
      <c r="H3928"/>
      <c r="I3928"/>
      <c r="J3928"/>
      <c r="K3928"/>
      <c r="L3928"/>
      <c r="M3928"/>
      <c r="N3928"/>
      <c r="O3928"/>
      <c r="P3928"/>
      <c r="Q3928"/>
    </row>
    <row r="3929" spans="1:17" s="26" customFormat="1" x14ac:dyDescent="0.2">
      <c r="A3929"/>
      <c r="B3929"/>
      <c r="C3929" s="19"/>
      <c r="D3929"/>
      <c r="E3929"/>
      <c r="F3929"/>
      <c r="G3929"/>
      <c r="H3929"/>
      <c r="I3929"/>
      <c r="J3929"/>
      <c r="K3929"/>
      <c r="L3929"/>
      <c r="M3929"/>
      <c r="N3929"/>
      <c r="O3929"/>
      <c r="P3929"/>
      <c r="Q3929"/>
    </row>
    <row r="3930" spans="1:17" s="26" customFormat="1" x14ac:dyDescent="0.2">
      <c r="A3930"/>
      <c r="B3930"/>
      <c r="C3930" s="19"/>
      <c r="D3930"/>
      <c r="E3930"/>
      <c r="F3930"/>
      <c r="G3930"/>
      <c r="H3930"/>
      <c r="I3930"/>
      <c r="J3930"/>
      <c r="K3930"/>
      <c r="L3930"/>
      <c r="M3930"/>
      <c r="N3930"/>
      <c r="O3930"/>
      <c r="P3930"/>
      <c r="Q3930"/>
    </row>
    <row r="3931" spans="1:17" s="26" customFormat="1" x14ac:dyDescent="0.2">
      <c r="A3931"/>
      <c r="B3931"/>
      <c r="C3931" s="19"/>
      <c r="D3931"/>
      <c r="E3931"/>
      <c r="F3931"/>
      <c r="G3931"/>
      <c r="H3931"/>
      <c r="I3931"/>
      <c r="J3931"/>
      <c r="K3931"/>
      <c r="L3931"/>
      <c r="M3931"/>
      <c r="N3931"/>
      <c r="O3931"/>
      <c r="P3931"/>
      <c r="Q3931"/>
    </row>
    <row r="3932" spans="1:17" s="26" customFormat="1" x14ac:dyDescent="0.2">
      <c r="A3932"/>
      <c r="B3932"/>
      <c r="C3932" s="19"/>
      <c r="D3932"/>
      <c r="E3932"/>
      <c r="F3932"/>
      <c r="G3932"/>
      <c r="H3932"/>
      <c r="I3932"/>
      <c r="J3932"/>
      <c r="K3932"/>
      <c r="L3932"/>
      <c r="M3932"/>
      <c r="N3932"/>
      <c r="O3932"/>
      <c r="P3932"/>
      <c r="Q3932"/>
    </row>
    <row r="3933" spans="1:17" s="26" customFormat="1" x14ac:dyDescent="0.2">
      <c r="A3933"/>
      <c r="B3933"/>
      <c r="C3933" s="19"/>
      <c r="D3933"/>
      <c r="E3933"/>
      <c r="F3933"/>
      <c r="G3933"/>
      <c r="H3933"/>
      <c r="I3933"/>
      <c r="J3933"/>
      <c r="K3933"/>
      <c r="L3933"/>
      <c r="M3933"/>
      <c r="N3933"/>
      <c r="O3933"/>
      <c r="P3933"/>
      <c r="Q3933"/>
    </row>
    <row r="3934" spans="1:17" s="26" customFormat="1" x14ac:dyDescent="0.2">
      <c r="A3934"/>
      <c r="B3934"/>
      <c r="C3934" s="19"/>
      <c r="D3934"/>
      <c r="E3934"/>
      <c r="F3934"/>
      <c r="G3934"/>
      <c r="H3934"/>
      <c r="I3934"/>
      <c r="J3934"/>
      <c r="K3934"/>
      <c r="L3934"/>
      <c r="M3934"/>
      <c r="N3934"/>
      <c r="O3934"/>
      <c r="P3934"/>
      <c r="Q3934"/>
    </row>
    <row r="3935" spans="1:17" s="26" customFormat="1" x14ac:dyDescent="0.2">
      <c r="A3935"/>
      <c r="B3935"/>
      <c r="C3935" s="19"/>
      <c r="D3935"/>
      <c r="E3935"/>
      <c r="F3935"/>
      <c r="G3935"/>
      <c r="H3935"/>
      <c r="I3935"/>
      <c r="J3935"/>
      <c r="K3935"/>
      <c r="L3935"/>
      <c r="M3935"/>
      <c r="N3935"/>
      <c r="O3935"/>
      <c r="P3935"/>
      <c r="Q3935"/>
    </row>
    <row r="3936" spans="1:17" s="26" customFormat="1" x14ac:dyDescent="0.2">
      <c r="A3936"/>
      <c r="B3936"/>
      <c r="C3936" s="19"/>
      <c r="D3936"/>
      <c r="E3936"/>
      <c r="F3936"/>
      <c r="G3936"/>
      <c r="H3936"/>
      <c r="I3936"/>
      <c r="J3936"/>
      <c r="K3936"/>
      <c r="L3936"/>
      <c r="M3936"/>
      <c r="N3936"/>
      <c r="O3936"/>
      <c r="P3936"/>
      <c r="Q3936"/>
    </row>
    <row r="3937" spans="1:17" s="26" customFormat="1" x14ac:dyDescent="0.2">
      <c r="A3937"/>
      <c r="B3937"/>
      <c r="C3937" s="19"/>
      <c r="D3937"/>
      <c r="E3937"/>
      <c r="F3937"/>
      <c r="G3937"/>
      <c r="H3937"/>
      <c r="I3937"/>
      <c r="J3937"/>
      <c r="K3937"/>
      <c r="L3937"/>
      <c r="M3937"/>
      <c r="N3937"/>
      <c r="O3937"/>
      <c r="P3937"/>
      <c r="Q3937"/>
    </row>
    <row r="3938" spans="1:17" s="26" customFormat="1" x14ac:dyDescent="0.2">
      <c r="A3938"/>
      <c r="B3938"/>
      <c r="C3938" s="19"/>
      <c r="D3938"/>
      <c r="E3938"/>
      <c r="F3938"/>
      <c r="G3938"/>
      <c r="H3938"/>
      <c r="I3938"/>
      <c r="J3938"/>
      <c r="K3938"/>
      <c r="L3938"/>
      <c r="M3938"/>
      <c r="N3938"/>
      <c r="O3938"/>
      <c r="P3938"/>
      <c r="Q3938"/>
    </row>
    <row r="3939" spans="1:17" s="26" customFormat="1" x14ac:dyDescent="0.2">
      <c r="A3939"/>
      <c r="B3939"/>
      <c r="C3939" s="19"/>
      <c r="D3939"/>
      <c r="E3939"/>
      <c r="F3939"/>
      <c r="G3939"/>
      <c r="H3939"/>
      <c r="I3939"/>
      <c r="J3939"/>
      <c r="K3939"/>
      <c r="L3939"/>
      <c r="M3939"/>
      <c r="N3939"/>
      <c r="O3939"/>
      <c r="P3939"/>
      <c r="Q3939"/>
    </row>
    <row r="3940" spans="1:17" s="26" customFormat="1" x14ac:dyDescent="0.2">
      <c r="A3940"/>
      <c r="B3940"/>
      <c r="C3940" s="19"/>
      <c r="D3940"/>
      <c r="E3940"/>
      <c r="F3940"/>
      <c r="G3940"/>
      <c r="H3940"/>
      <c r="I3940"/>
      <c r="J3940"/>
      <c r="K3940"/>
      <c r="L3940"/>
      <c r="M3940"/>
      <c r="N3940"/>
      <c r="O3940"/>
      <c r="P3940"/>
      <c r="Q3940"/>
    </row>
    <row r="3941" spans="1:17" s="26" customFormat="1" x14ac:dyDescent="0.2">
      <c r="A3941"/>
      <c r="B3941"/>
      <c r="C3941" s="19"/>
      <c r="D3941"/>
      <c r="E3941"/>
      <c r="F3941"/>
      <c r="G3941"/>
      <c r="H3941"/>
      <c r="I3941"/>
      <c r="J3941"/>
      <c r="K3941"/>
      <c r="L3941"/>
      <c r="M3941"/>
      <c r="N3941"/>
      <c r="O3941"/>
      <c r="P3941"/>
      <c r="Q3941"/>
    </row>
    <row r="3942" spans="1:17" s="26" customFormat="1" x14ac:dyDescent="0.2">
      <c r="A3942"/>
      <c r="B3942"/>
      <c r="C3942" s="19"/>
      <c r="D3942"/>
      <c r="E3942"/>
      <c r="F3942"/>
      <c r="G3942"/>
      <c r="H3942"/>
      <c r="I3942"/>
      <c r="J3942"/>
      <c r="K3942"/>
      <c r="L3942"/>
      <c r="M3942"/>
      <c r="N3942"/>
      <c r="O3942"/>
      <c r="P3942"/>
      <c r="Q3942"/>
    </row>
    <row r="3943" spans="1:17" s="26" customFormat="1" x14ac:dyDescent="0.2">
      <c r="A3943"/>
      <c r="B3943"/>
      <c r="C3943" s="19"/>
      <c r="D3943"/>
      <c r="E3943"/>
      <c r="F3943"/>
      <c r="G3943"/>
      <c r="H3943"/>
      <c r="I3943"/>
      <c r="J3943"/>
      <c r="K3943"/>
      <c r="L3943"/>
      <c r="M3943"/>
      <c r="N3943"/>
      <c r="O3943"/>
      <c r="P3943"/>
      <c r="Q3943"/>
    </row>
    <row r="3944" spans="1:17" s="26" customFormat="1" x14ac:dyDescent="0.2">
      <c r="A3944"/>
      <c r="B3944"/>
      <c r="C3944" s="19"/>
      <c r="D3944"/>
      <c r="E3944"/>
      <c r="F3944"/>
      <c r="G3944"/>
      <c r="H3944"/>
      <c r="I3944"/>
      <c r="J3944"/>
      <c r="K3944"/>
      <c r="L3944"/>
      <c r="M3944"/>
      <c r="N3944"/>
      <c r="O3944"/>
      <c r="P3944"/>
      <c r="Q3944"/>
    </row>
    <row r="3945" spans="1:17" s="26" customFormat="1" x14ac:dyDescent="0.2">
      <c r="A3945"/>
      <c r="B3945"/>
      <c r="C3945" s="19"/>
      <c r="D3945"/>
      <c r="E3945"/>
      <c r="F3945"/>
      <c r="G3945"/>
      <c r="H3945"/>
      <c r="I3945"/>
      <c r="J3945"/>
      <c r="K3945"/>
      <c r="L3945"/>
      <c r="M3945"/>
      <c r="N3945"/>
      <c r="O3945"/>
      <c r="P3945"/>
      <c r="Q3945"/>
    </row>
    <row r="3946" spans="1:17" s="26" customFormat="1" x14ac:dyDescent="0.2">
      <c r="A3946"/>
      <c r="B3946"/>
      <c r="C3946" s="19"/>
      <c r="D3946"/>
      <c r="E3946"/>
      <c r="F3946"/>
      <c r="G3946"/>
      <c r="H3946"/>
      <c r="I3946"/>
      <c r="J3946"/>
      <c r="K3946"/>
      <c r="L3946"/>
      <c r="M3946"/>
      <c r="N3946"/>
      <c r="O3946"/>
      <c r="P3946"/>
      <c r="Q3946"/>
    </row>
    <row r="3947" spans="1:17" s="26" customFormat="1" x14ac:dyDescent="0.2">
      <c r="A3947"/>
      <c r="B3947"/>
      <c r="C3947" s="19"/>
      <c r="D3947"/>
      <c r="E3947"/>
      <c r="F3947"/>
      <c r="G3947"/>
      <c r="H3947"/>
      <c r="I3947"/>
      <c r="J3947"/>
      <c r="K3947"/>
      <c r="L3947"/>
      <c r="M3947"/>
      <c r="N3947"/>
      <c r="O3947"/>
      <c r="P3947"/>
      <c r="Q3947"/>
    </row>
    <row r="3948" spans="1:17" s="26" customFormat="1" x14ac:dyDescent="0.2">
      <c r="A3948"/>
      <c r="B3948"/>
      <c r="C3948" s="19"/>
      <c r="D3948"/>
      <c r="E3948"/>
      <c r="F3948"/>
      <c r="G3948"/>
      <c r="H3948"/>
      <c r="I3948"/>
      <c r="J3948"/>
      <c r="K3948"/>
      <c r="L3948"/>
      <c r="M3948"/>
      <c r="N3948"/>
      <c r="O3948"/>
      <c r="P3948"/>
      <c r="Q3948"/>
    </row>
    <row r="3949" spans="1:17" s="26" customFormat="1" x14ac:dyDescent="0.2">
      <c r="A3949"/>
      <c r="B3949"/>
      <c r="C3949" s="19"/>
      <c r="D3949"/>
      <c r="E3949"/>
      <c r="F3949"/>
      <c r="G3949"/>
      <c r="H3949"/>
      <c r="I3949"/>
      <c r="J3949"/>
      <c r="K3949"/>
      <c r="L3949"/>
      <c r="M3949"/>
      <c r="N3949"/>
      <c r="O3949"/>
      <c r="P3949"/>
      <c r="Q3949"/>
    </row>
    <row r="3950" spans="1:17" s="26" customFormat="1" x14ac:dyDescent="0.2">
      <c r="A3950"/>
      <c r="B3950"/>
      <c r="C3950" s="19"/>
      <c r="D3950"/>
      <c r="E3950"/>
      <c r="F3950"/>
      <c r="G3950"/>
      <c r="H3950"/>
      <c r="I3950"/>
      <c r="J3950"/>
      <c r="K3950"/>
      <c r="L3950"/>
      <c r="M3950"/>
      <c r="N3950"/>
      <c r="O3950"/>
      <c r="P3950"/>
      <c r="Q3950"/>
    </row>
    <row r="3951" spans="1:17" s="26" customFormat="1" x14ac:dyDescent="0.2">
      <c r="A3951"/>
      <c r="B3951"/>
      <c r="C3951" s="19"/>
      <c r="D3951"/>
      <c r="E3951"/>
      <c r="F3951"/>
      <c r="G3951"/>
      <c r="H3951"/>
      <c r="I3951"/>
      <c r="J3951"/>
      <c r="K3951"/>
      <c r="L3951"/>
      <c r="M3951"/>
      <c r="N3951"/>
      <c r="O3951"/>
      <c r="P3951"/>
      <c r="Q3951"/>
    </row>
    <row r="3952" spans="1:17" s="26" customFormat="1" x14ac:dyDescent="0.2">
      <c r="A3952"/>
      <c r="B3952"/>
      <c r="C3952" s="19"/>
      <c r="D3952"/>
      <c r="E3952"/>
      <c r="F3952"/>
      <c r="G3952"/>
      <c r="H3952"/>
      <c r="I3952"/>
      <c r="J3952"/>
      <c r="K3952"/>
      <c r="L3952"/>
      <c r="M3952"/>
      <c r="N3952"/>
      <c r="O3952"/>
      <c r="P3952"/>
      <c r="Q3952"/>
    </row>
    <row r="3953" spans="1:17" s="26" customFormat="1" x14ac:dyDescent="0.2">
      <c r="A3953"/>
      <c r="B3953"/>
      <c r="C3953" s="19"/>
      <c r="D3953"/>
      <c r="E3953"/>
      <c r="F3953"/>
      <c r="G3953"/>
      <c r="H3953"/>
      <c r="I3953"/>
      <c r="J3953"/>
      <c r="K3953"/>
      <c r="L3953"/>
      <c r="M3953"/>
      <c r="N3953"/>
      <c r="O3953"/>
      <c r="P3953"/>
      <c r="Q3953"/>
    </row>
    <row r="3954" spans="1:17" s="26" customFormat="1" x14ac:dyDescent="0.2">
      <c r="A3954"/>
      <c r="B3954"/>
      <c r="C3954" s="19"/>
      <c r="D3954"/>
      <c r="E3954"/>
      <c r="F3954"/>
      <c r="G3954"/>
      <c r="H3954"/>
      <c r="I3954"/>
      <c r="J3954"/>
      <c r="K3954"/>
      <c r="L3954"/>
      <c r="M3954"/>
      <c r="N3954"/>
      <c r="O3954"/>
      <c r="P3954"/>
      <c r="Q3954"/>
    </row>
    <row r="3955" spans="1:17" s="26" customFormat="1" x14ac:dyDescent="0.2">
      <c r="A3955"/>
      <c r="B3955"/>
      <c r="C3955" s="19"/>
      <c r="D3955"/>
      <c r="E3955"/>
      <c r="F3955"/>
      <c r="G3955"/>
      <c r="H3955"/>
      <c r="I3955"/>
      <c r="J3955"/>
      <c r="K3955"/>
      <c r="L3955"/>
      <c r="M3955"/>
      <c r="N3955"/>
      <c r="O3955"/>
      <c r="P3955"/>
      <c r="Q3955"/>
    </row>
    <row r="3956" spans="1:17" s="26" customFormat="1" x14ac:dyDescent="0.2">
      <c r="A3956"/>
      <c r="B3956"/>
      <c r="C3956" s="19"/>
      <c r="D3956"/>
      <c r="E3956"/>
      <c r="F3956"/>
      <c r="G3956"/>
      <c r="H3956"/>
      <c r="I3956"/>
      <c r="J3956"/>
      <c r="K3956"/>
      <c r="L3956"/>
      <c r="M3956"/>
      <c r="N3956"/>
      <c r="O3956"/>
      <c r="P3956"/>
      <c r="Q3956"/>
    </row>
    <row r="3957" spans="1:17" s="26" customFormat="1" x14ac:dyDescent="0.2">
      <c r="A3957"/>
      <c r="B3957"/>
      <c r="C3957" s="19"/>
      <c r="D3957"/>
      <c r="E3957"/>
      <c r="F3957"/>
      <c r="G3957"/>
      <c r="H3957"/>
      <c r="I3957"/>
      <c r="J3957"/>
      <c r="K3957"/>
      <c r="L3957"/>
      <c r="M3957"/>
      <c r="N3957"/>
      <c r="O3957"/>
      <c r="P3957"/>
      <c r="Q3957"/>
    </row>
    <row r="3958" spans="1:17" s="26" customFormat="1" x14ac:dyDescent="0.2">
      <c r="A3958"/>
      <c r="B3958"/>
      <c r="C3958" s="19"/>
      <c r="D3958"/>
      <c r="E3958"/>
      <c r="F3958"/>
      <c r="G3958"/>
      <c r="H3958"/>
      <c r="I3958"/>
      <c r="J3958"/>
      <c r="K3958"/>
      <c r="L3958"/>
      <c r="M3958"/>
      <c r="N3958"/>
      <c r="O3958"/>
      <c r="P3958"/>
      <c r="Q3958"/>
    </row>
    <row r="3959" spans="1:17" s="26" customFormat="1" x14ac:dyDescent="0.2">
      <c r="A3959"/>
      <c r="B3959"/>
      <c r="C3959" s="19"/>
      <c r="D3959"/>
      <c r="E3959"/>
      <c r="F3959"/>
      <c r="G3959"/>
      <c r="H3959"/>
      <c r="I3959"/>
      <c r="J3959"/>
      <c r="K3959"/>
      <c r="L3959"/>
      <c r="M3959"/>
      <c r="N3959"/>
      <c r="O3959"/>
      <c r="P3959"/>
      <c r="Q3959"/>
    </row>
    <row r="3960" spans="1:17" s="26" customFormat="1" x14ac:dyDescent="0.2">
      <c r="A3960"/>
      <c r="B3960"/>
      <c r="C3960" s="19"/>
      <c r="D3960"/>
      <c r="E3960"/>
      <c r="F3960"/>
      <c r="G3960"/>
      <c r="H3960"/>
      <c r="I3960"/>
      <c r="J3960"/>
      <c r="K3960"/>
      <c r="L3960"/>
      <c r="M3960"/>
      <c r="N3960"/>
      <c r="O3960"/>
      <c r="P3960"/>
      <c r="Q3960"/>
    </row>
    <row r="3961" spans="1:17" s="26" customFormat="1" x14ac:dyDescent="0.2">
      <c r="A3961"/>
      <c r="B3961"/>
      <c r="C3961" s="19"/>
      <c r="D3961"/>
      <c r="E3961"/>
      <c r="F3961"/>
      <c r="G3961"/>
      <c r="H3961"/>
      <c r="I3961"/>
      <c r="J3961"/>
      <c r="K3961"/>
      <c r="L3961"/>
      <c r="M3961"/>
      <c r="N3961"/>
      <c r="O3961"/>
      <c r="P3961"/>
      <c r="Q3961"/>
    </row>
    <row r="3962" spans="1:17" s="26" customFormat="1" x14ac:dyDescent="0.2">
      <c r="A3962"/>
      <c r="B3962"/>
      <c r="C3962" s="19"/>
      <c r="D3962"/>
      <c r="E3962"/>
      <c r="F3962"/>
      <c r="G3962"/>
      <c r="H3962"/>
      <c r="I3962"/>
      <c r="J3962"/>
      <c r="K3962"/>
      <c r="L3962"/>
      <c r="M3962"/>
      <c r="N3962"/>
      <c r="O3962"/>
      <c r="P3962"/>
      <c r="Q3962"/>
    </row>
    <row r="3963" spans="1:17" s="26" customFormat="1" x14ac:dyDescent="0.2">
      <c r="A3963"/>
      <c r="B3963"/>
      <c r="C3963" s="19"/>
      <c r="D3963"/>
      <c r="E3963"/>
      <c r="F3963"/>
      <c r="G3963"/>
      <c r="H3963"/>
      <c r="I3963"/>
      <c r="J3963"/>
      <c r="K3963"/>
      <c r="L3963"/>
      <c r="M3963"/>
      <c r="N3963"/>
      <c r="O3963"/>
      <c r="P3963"/>
      <c r="Q3963"/>
    </row>
    <row r="3964" spans="1:17" s="26" customFormat="1" x14ac:dyDescent="0.2">
      <c r="A3964"/>
      <c r="B3964"/>
      <c r="C3964" s="19"/>
      <c r="D3964"/>
      <c r="E3964"/>
      <c r="F3964"/>
      <c r="G3964"/>
      <c r="H3964"/>
      <c r="I3964"/>
      <c r="J3964"/>
      <c r="K3964"/>
      <c r="L3964"/>
      <c r="M3964"/>
      <c r="N3964"/>
      <c r="O3964"/>
      <c r="P3964"/>
      <c r="Q3964"/>
    </row>
    <row r="3965" spans="1:17" s="26" customFormat="1" x14ac:dyDescent="0.2">
      <c r="A3965"/>
      <c r="B3965"/>
      <c r="C3965" s="19"/>
      <c r="D3965"/>
      <c r="E3965"/>
      <c r="F3965"/>
      <c r="G3965"/>
      <c r="H3965"/>
      <c r="I3965"/>
      <c r="J3965"/>
      <c r="K3965"/>
      <c r="L3965"/>
      <c r="M3965"/>
      <c r="N3965"/>
      <c r="O3965"/>
      <c r="P3965"/>
      <c r="Q3965"/>
    </row>
    <row r="3966" spans="1:17" s="26" customFormat="1" x14ac:dyDescent="0.2">
      <c r="A3966"/>
      <c r="B3966"/>
      <c r="C3966" s="19"/>
      <c r="D3966"/>
      <c r="E3966"/>
      <c r="F3966"/>
      <c r="G3966"/>
      <c r="H3966"/>
      <c r="I3966"/>
      <c r="J3966"/>
      <c r="K3966"/>
      <c r="L3966"/>
      <c r="M3966"/>
      <c r="N3966"/>
      <c r="O3966"/>
      <c r="P3966"/>
      <c r="Q3966"/>
    </row>
    <row r="3967" spans="1:17" s="26" customFormat="1" x14ac:dyDescent="0.2">
      <c r="A3967"/>
      <c r="B3967"/>
      <c r="C3967" s="19"/>
      <c r="D3967"/>
      <c r="E3967"/>
      <c r="F3967"/>
      <c r="G3967"/>
      <c r="H3967"/>
      <c r="I3967"/>
      <c r="J3967"/>
      <c r="K3967"/>
      <c r="L3967"/>
      <c r="M3967"/>
      <c r="N3967"/>
      <c r="O3967"/>
      <c r="P3967"/>
      <c r="Q3967"/>
    </row>
    <row r="3968" spans="1:17" s="26" customFormat="1" x14ac:dyDescent="0.2">
      <c r="A3968"/>
      <c r="B3968"/>
      <c r="C3968" s="19"/>
      <c r="D3968"/>
      <c r="E3968"/>
      <c r="F3968"/>
      <c r="G3968"/>
      <c r="H3968"/>
      <c r="I3968"/>
      <c r="J3968"/>
      <c r="K3968"/>
      <c r="L3968"/>
      <c r="M3968"/>
      <c r="N3968"/>
      <c r="O3968"/>
      <c r="P3968"/>
      <c r="Q3968"/>
    </row>
    <row r="3969" spans="1:17" s="26" customFormat="1" x14ac:dyDescent="0.2">
      <c r="A3969"/>
      <c r="B3969"/>
      <c r="C3969" s="19"/>
      <c r="D3969"/>
      <c r="E3969"/>
      <c r="F3969"/>
      <c r="G3969"/>
      <c r="H3969"/>
      <c r="I3969"/>
      <c r="J3969"/>
      <c r="K3969"/>
      <c r="L3969"/>
      <c r="M3969"/>
      <c r="N3969"/>
      <c r="O3969"/>
      <c r="P3969"/>
      <c r="Q3969"/>
    </row>
    <row r="3970" spans="1:17" s="26" customFormat="1" x14ac:dyDescent="0.2">
      <c r="A3970"/>
      <c r="B3970"/>
      <c r="C3970" s="19"/>
      <c r="D3970"/>
      <c r="E3970"/>
      <c r="F3970"/>
      <c r="G3970"/>
      <c r="H3970"/>
      <c r="I3970"/>
      <c r="J3970"/>
      <c r="K3970"/>
      <c r="L3970"/>
      <c r="M3970"/>
      <c r="N3970"/>
      <c r="O3970"/>
      <c r="P3970"/>
      <c r="Q3970"/>
    </row>
    <row r="3971" spans="1:17" s="26" customFormat="1" x14ac:dyDescent="0.2">
      <c r="A3971"/>
      <c r="B3971"/>
      <c r="C3971" s="19"/>
      <c r="D3971"/>
      <c r="E3971"/>
      <c r="F3971"/>
      <c r="G3971"/>
      <c r="H3971"/>
      <c r="I3971"/>
      <c r="J3971"/>
      <c r="K3971"/>
      <c r="L3971"/>
      <c r="M3971"/>
      <c r="N3971"/>
      <c r="O3971"/>
      <c r="P3971"/>
      <c r="Q3971"/>
    </row>
    <row r="3972" spans="1:17" s="26" customFormat="1" x14ac:dyDescent="0.2">
      <c r="A3972"/>
      <c r="B3972"/>
      <c r="C3972" s="19"/>
      <c r="D3972"/>
      <c r="E3972"/>
      <c r="F3972"/>
      <c r="G3972"/>
      <c r="H3972"/>
      <c r="I3972"/>
      <c r="J3972"/>
      <c r="K3972"/>
      <c r="L3972"/>
      <c r="M3972"/>
      <c r="N3972"/>
      <c r="O3972"/>
      <c r="P3972"/>
      <c r="Q3972"/>
    </row>
    <row r="3973" spans="1:17" s="26" customFormat="1" x14ac:dyDescent="0.2">
      <c r="A3973"/>
      <c r="B3973"/>
      <c r="C3973" s="19"/>
      <c r="D3973"/>
      <c r="E3973"/>
      <c r="F3973"/>
      <c r="G3973"/>
      <c r="H3973"/>
      <c r="I3973"/>
      <c r="J3973"/>
      <c r="K3973"/>
      <c r="L3973"/>
      <c r="M3973"/>
      <c r="N3973"/>
      <c r="O3973"/>
      <c r="P3973"/>
      <c r="Q3973"/>
    </row>
    <row r="3974" spans="1:17" s="26" customFormat="1" x14ac:dyDescent="0.2">
      <c r="A3974"/>
      <c r="B3974"/>
      <c r="C3974" s="19"/>
      <c r="D3974"/>
      <c r="E3974"/>
      <c r="F3974"/>
      <c r="G3974"/>
      <c r="H3974"/>
      <c r="I3974"/>
      <c r="J3974"/>
      <c r="K3974"/>
      <c r="L3974"/>
      <c r="M3974"/>
      <c r="N3974"/>
      <c r="O3974"/>
      <c r="P3974"/>
      <c r="Q3974"/>
    </row>
    <row r="3975" spans="1:17" s="26" customFormat="1" x14ac:dyDescent="0.2">
      <c r="A3975"/>
      <c r="B3975"/>
      <c r="C3975" s="19"/>
      <c r="D3975"/>
      <c r="E3975"/>
      <c r="F3975"/>
      <c r="G3975"/>
      <c r="H3975"/>
      <c r="I3975"/>
      <c r="J3975"/>
      <c r="K3975"/>
      <c r="L3975"/>
      <c r="M3975"/>
      <c r="N3975"/>
      <c r="O3975"/>
      <c r="P3975"/>
      <c r="Q3975"/>
    </row>
    <row r="3976" spans="1:17" s="26" customFormat="1" x14ac:dyDescent="0.2">
      <c r="A3976"/>
      <c r="B3976"/>
      <c r="C3976" s="19"/>
      <c r="D3976"/>
      <c r="E3976"/>
      <c r="F3976"/>
      <c r="G3976"/>
      <c r="H3976"/>
      <c r="I3976"/>
      <c r="J3976"/>
      <c r="K3976"/>
      <c r="L3976"/>
      <c r="M3976"/>
      <c r="N3976"/>
      <c r="O3976"/>
      <c r="P3976"/>
      <c r="Q3976"/>
    </row>
    <row r="3977" spans="1:17" s="26" customFormat="1" x14ac:dyDescent="0.2">
      <c r="A3977"/>
      <c r="B3977"/>
      <c r="C3977" s="19"/>
      <c r="D3977"/>
      <c r="E3977"/>
      <c r="F3977"/>
      <c r="G3977"/>
      <c r="H3977"/>
      <c r="I3977"/>
      <c r="J3977"/>
      <c r="K3977"/>
      <c r="L3977"/>
      <c r="M3977"/>
      <c r="N3977"/>
      <c r="O3977"/>
      <c r="P3977"/>
      <c r="Q3977"/>
    </row>
    <row r="3978" spans="1:17" s="26" customFormat="1" x14ac:dyDescent="0.2">
      <c r="A3978"/>
      <c r="B3978"/>
      <c r="C3978" s="19"/>
      <c r="D3978"/>
      <c r="E3978"/>
      <c r="F3978"/>
      <c r="G3978"/>
      <c r="H3978"/>
      <c r="I3978"/>
      <c r="J3978"/>
      <c r="K3978"/>
      <c r="L3978"/>
      <c r="M3978"/>
      <c r="N3978"/>
      <c r="O3978"/>
      <c r="P3978"/>
      <c r="Q3978"/>
    </row>
    <row r="3979" spans="1:17" s="26" customFormat="1" x14ac:dyDescent="0.2">
      <c r="A3979"/>
      <c r="B3979"/>
      <c r="C3979" s="19"/>
      <c r="D3979"/>
      <c r="E3979"/>
      <c r="F3979"/>
      <c r="G3979"/>
      <c r="H3979"/>
      <c r="I3979"/>
      <c r="J3979"/>
      <c r="K3979"/>
      <c r="L3979"/>
      <c r="M3979"/>
      <c r="N3979"/>
      <c r="O3979"/>
      <c r="P3979"/>
      <c r="Q3979"/>
    </row>
    <row r="3980" spans="1:17" s="26" customFormat="1" x14ac:dyDescent="0.2">
      <c r="A3980"/>
      <c r="B3980"/>
      <c r="C3980" s="19"/>
      <c r="D3980"/>
      <c r="E3980"/>
      <c r="F3980"/>
      <c r="G3980"/>
      <c r="H3980"/>
      <c r="I3980"/>
      <c r="J3980"/>
      <c r="K3980"/>
      <c r="L3980"/>
      <c r="M3980"/>
      <c r="N3980"/>
      <c r="O3980"/>
      <c r="P3980"/>
      <c r="Q3980"/>
    </row>
    <row r="3981" spans="1:17" s="26" customFormat="1" x14ac:dyDescent="0.2">
      <c r="A3981"/>
      <c r="B3981"/>
      <c r="C3981" s="19"/>
      <c r="D3981"/>
      <c r="E3981"/>
      <c r="F3981"/>
      <c r="G3981"/>
      <c r="H3981"/>
      <c r="I3981"/>
      <c r="J3981"/>
      <c r="K3981"/>
      <c r="L3981"/>
      <c r="M3981"/>
      <c r="N3981"/>
      <c r="O3981"/>
      <c r="P3981"/>
      <c r="Q3981"/>
    </row>
    <row r="3982" spans="1:17" s="26" customFormat="1" x14ac:dyDescent="0.2">
      <c r="A3982"/>
      <c r="B3982"/>
      <c r="C3982" s="19"/>
      <c r="D3982"/>
      <c r="E3982"/>
      <c r="F3982"/>
      <c r="G3982"/>
      <c r="H3982"/>
      <c r="I3982"/>
      <c r="J3982"/>
      <c r="K3982"/>
      <c r="L3982"/>
      <c r="M3982"/>
      <c r="N3982"/>
      <c r="O3982"/>
      <c r="P3982"/>
      <c r="Q3982"/>
    </row>
    <row r="3983" spans="1:17" s="26" customFormat="1" x14ac:dyDescent="0.2">
      <c r="A3983"/>
      <c r="B3983"/>
      <c r="C3983" s="19"/>
      <c r="D3983"/>
      <c r="E3983"/>
      <c r="F3983"/>
      <c r="G3983"/>
      <c r="H3983"/>
      <c r="I3983"/>
      <c r="J3983"/>
      <c r="K3983"/>
      <c r="L3983"/>
      <c r="M3983"/>
      <c r="N3983"/>
      <c r="O3983"/>
      <c r="P3983"/>
      <c r="Q3983"/>
    </row>
    <row r="3984" spans="1:17" s="26" customFormat="1" x14ac:dyDescent="0.2">
      <c r="A3984"/>
      <c r="B3984"/>
      <c r="C3984" s="19"/>
      <c r="D3984"/>
      <c r="E3984"/>
      <c r="F3984"/>
      <c r="G3984"/>
      <c r="H3984"/>
      <c r="I3984"/>
      <c r="J3984"/>
      <c r="K3984"/>
      <c r="L3984"/>
      <c r="M3984"/>
      <c r="N3984"/>
      <c r="O3984"/>
      <c r="P3984"/>
      <c r="Q3984"/>
    </row>
    <row r="3985" spans="1:17" s="26" customFormat="1" x14ac:dyDescent="0.2">
      <c r="A3985"/>
      <c r="B3985"/>
      <c r="C3985" s="19"/>
      <c r="D3985"/>
      <c r="E3985"/>
      <c r="F3985"/>
      <c r="G3985"/>
      <c r="H3985"/>
      <c r="I3985"/>
      <c r="J3985"/>
      <c r="K3985"/>
      <c r="L3985"/>
      <c r="M3985"/>
      <c r="N3985"/>
      <c r="O3985"/>
      <c r="P3985"/>
      <c r="Q3985"/>
    </row>
    <row r="3986" spans="1:17" s="26" customFormat="1" x14ac:dyDescent="0.2">
      <c r="A3986"/>
      <c r="B3986"/>
      <c r="C3986" s="19"/>
      <c r="D3986"/>
      <c r="E3986"/>
      <c r="F3986"/>
      <c r="G3986"/>
      <c r="H3986"/>
      <c r="I3986"/>
      <c r="J3986"/>
      <c r="K3986"/>
      <c r="L3986"/>
      <c r="M3986"/>
      <c r="N3986"/>
      <c r="O3986"/>
      <c r="P3986"/>
      <c r="Q3986"/>
    </row>
    <row r="3987" spans="1:17" s="26" customFormat="1" x14ac:dyDescent="0.2">
      <c r="A3987"/>
      <c r="B3987"/>
      <c r="C3987" s="19"/>
      <c r="D3987"/>
      <c r="E3987"/>
      <c r="F3987"/>
      <c r="G3987"/>
      <c r="H3987"/>
      <c r="I3987"/>
      <c r="J3987"/>
      <c r="K3987"/>
      <c r="L3987"/>
      <c r="M3987"/>
      <c r="N3987"/>
      <c r="O3987"/>
      <c r="P3987"/>
      <c r="Q3987"/>
    </row>
    <row r="3988" spans="1:17" s="26" customFormat="1" x14ac:dyDescent="0.2">
      <c r="A3988"/>
      <c r="B3988"/>
      <c r="C3988" s="19"/>
      <c r="D3988"/>
      <c r="E3988"/>
      <c r="F3988"/>
      <c r="G3988"/>
      <c r="H3988"/>
      <c r="I3988"/>
      <c r="J3988"/>
      <c r="K3988"/>
      <c r="L3988"/>
      <c r="M3988"/>
      <c r="N3988"/>
      <c r="O3988"/>
      <c r="P3988"/>
      <c r="Q3988"/>
    </row>
    <row r="3989" spans="1:17" s="26" customFormat="1" x14ac:dyDescent="0.2">
      <c r="A3989"/>
      <c r="B3989"/>
      <c r="C3989" s="19"/>
      <c r="D3989"/>
      <c r="E3989"/>
      <c r="F3989"/>
      <c r="G3989"/>
      <c r="H3989"/>
      <c r="I3989"/>
      <c r="J3989"/>
      <c r="K3989"/>
      <c r="L3989"/>
      <c r="M3989"/>
      <c r="N3989"/>
      <c r="O3989"/>
      <c r="P3989"/>
      <c r="Q3989"/>
    </row>
    <row r="3990" spans="1:17" s="26" customFormat="1" x14ac:dyDescent="0.2">
      <c r="A3990"/>
      <c r="B3990"/>
      <c r="C3990" s="19"/>
      <c r="D3990"/>
      <c r="E3990"/>
      <c r="F3990"/>
      <c r="G3990"/>
      <c r="H3990"/>
      <c r="I3990"/>
      <c r="J3990"/>
      <c r="K3990"/>
      <c r="L3990"/>
      <c r="M3990"/>
      <c r="N3990"/>
      <c r="O3990"/>
      <c r="P3990"/>
      <c r="Q3990"/>
    </row>
    <row r="3991" spans="1:17" s="26" customFormat="1" x14ac:dyDescent="0.2">
      <c r="A3991"/>
      <c r="B3991"/>
      <c r="C3991" s="19"/>
      <c r="D3991"/>
      <c r="E3991"/>
      <c r="F3991"/>
      <c r="G3991"/>
      <c r="H3991"/>
      <c r="I3991"/>
      <c r="J3991"/>
      <c r="K3991"/>
      <c r="L3991"/>
      <c r="M3991"/>
      <c r="N3991"/>
      <c r="O3991"/>
      <c r="P3991"/>
      <c r="Q3991"/>
    </row>
    <row r="3992" spans="1:17" s="26" customFormat="1" x14ac:dyDescent="0.2">
      <c r="A3992"/>
      <c r="B3992"/>
      <c r="C3992" s="19"/>
      <c r="D3992"/>
      <c r="E3992"/>
      <c r="F3992"/>
      <c r="G3992"/>
      <c r="H3992"/>
      <c r="I3992"/>
      <c r="J3992"/>
      <c r="K3992"/>
      <c r="L3992"/>
      <c r="M3992"/>
      <c r="N3992"/>
      <c r="O3992"/>
      <c r="P3992"/>
      <c r="Q3992"/>
    </row>
    <row r="3993" spans="1:17" s="26" customFormat="1" x14ac:dyDescent="0.2">
      <c r="A3993"/>
      <c r="B3993"/>
      <c r="C3993" s="19"/>
      <c r="D3993"/>
      <c r="E3993"/>
      <c r="F3993"/>
      <c r="G3993"/>
      <c r="H3993"/>
      <c r="I3993"/>
      <c r="J3993"/>
      <c r="K3993"/>
      <c r="L3993"/>
      <c r="M3993"/>
      <c r="N3993"/>
      <c r="O3993"/>
      <c r="P3993"/>
      <c r="Q3993"/>
    </row>
    <row r="3994" spans="1:17" s="26" customFormat="1" x14ac:dyDescent="0.2">
      <c r="A3994"/>
      <c r="B3994"/>
      <c r="C3994" s="19"/>
      <c r="D3994"/>
      <c r="E3994"/>
      <c r="F3994"/>
      <c r="G3994"/>
      <c r="H3994"/>
      <c r="I3994"/>
      <c r="J3994"/>
      <c r="K3994"/>
      <c r="L3994"/>
      <c r="M3994"/>
      <c r="N3994"/>
      <c r="O3994"/>
      <c r="P3994"/>
      <c r="Q3994"/>
    </row>
    <row r="3995" spans="1:17" s="26" customFormat="1" x14ac:dyDescent="0.2">
      <c r="A3995"/>
      <c r="B3995"/>
      <c r="C3995" s="19"/>
      <c r="D3995"/>
      <c r="E3995"/>
      <c r="F3995"/>
      <c r="G3995"/>
      <c r="H3995"/>
      <c r="I3995"/>
      <c r="J3995"/>
      <c r="K3995"/>
      <c r="L3995"/>
      <c r="M3995"/>
      <c r="N3995"/>
      <c r="O3995"/>
      <c r="P3995"/>
      <c r="Q3995"/>
    </row>
    <row r="3996" spans="1:17" s="26" customFormat="1" x14ac:dyDescent="0.2">
      <c r="A3996"/>
      <c r="B3996"/>
      <c r="C3996" s="19"/>
      <c r="D3996"/>
      <c r="E3996"/>
      <c r="F3996"/>
      <c r="G3996"/>
      <c r="H3996"/>
      <c r="I3996"/>
      <c r="J3996"/>
      <c r="K3996"/>
      <c r="L3996"/>
      <c r="M3996"/>
      <c r="N3996"/>
      <c r="O3996"/>
      <c r="P3996"/>
      <c r="Q3996"/>
    </row>
    <row r="3997" spans="1:17" s="26" customFormat="1" x14ac:dyDescent="0.2">
      <c r="A3997"/>
      <c r="B3997"/>
      <c r="C3997" s="19"/>
      <c r="D3997"/>
      <c r="E3997"/>
      <c r="F3997"/>
      <c r="G3997"/>
      <c r="H3997"/>
      <c r="I3997"/>
      <c r="J3997"/>
      <c r="K3997"/>
      <c r="L3997"/>
      <c r="M3997"/>
      <c r="N3997"/>
      <c r="O3997"/>
      <c r="P3997"/>
      <c r="Q3997"/>
    </row>
    <row r="3998" spans="1:17" s="26" customFormat="1" x14ac:dyDescent="0.2">
      <c r="A3998"/>
      <c r="B3998"/>
      <c r="C3998" s="19"/>
      <c r="D3998"/>
      <c r="E3998"/>
      <c r="F3998"/>
      <c r="G3998"/>
      <c r="H3998"/>
      <c r="I3998"/>
      <c r="J3998"/>
      <c r="K3998"/>
      <c r="L3998"/>
      <c r="M3998"/>
      <c r="N3998"/>
      <c r="O3998"/>
      <c r="P3998"/>
      <c r="Q3998"/>
    </row>
    <row r="3999" spans="1:17" s="26" customFormat="1" x14ac:dyDescent="0.2">
      <c r="A3999"/>
      <c r="B3999"/>
      <c r="C3999" s="19"/>
      <c r="D3999"/>
      <c r="E3999"/>
      <c r="F3999"/>
      <c r="G3999"/>
      <c r="H3999"/>
      <c r="I3999"/>
      <c r="J3999"/>
      <c r="K3999"/>
      <c r="L3999"/>
      <c r="M3999"/>
      <c r="N3999"/>
      <c r="O3999"/>
      <c r="P3999"/>
      <c r="Q3999"/>
    </row>
    <row r="4000" spans="1:17" s="26" customFormat="1" x14ac:dyDescent="0.2">
      <c r="A4000"/>
      <c r="B4000"/>
      <c r="C4000" s="19"/>
      <c r="D4000"/>
      <c r="E4000"/>
      <c r="F4000"/>
      <c r="G4000"/>
      <c r="H4000"/>
      <c r="I4000"/>
      <c r="J4000"/>
      <c r="K4000"/>
      <c r="L4000"/>
      <c r="M4000"/>
      <c r="N4000"/>
      <c r="O4000"/>
      <c r="P4000"/>
      <c r="Q4000"/>
    </row>
    <row r="4001" spans="1:17" s="26" customFormat="1" x14ac:dyDescent="0.2">
      <c r="A4001"/>
      <c r="B4001"/>
      <c r="C4001" s="19"/>
      <c r="D4001"/>
      <c r="E4001"/>
      <c r="F4001"/>
      <c r="G4001"/>
      <c r="H4001"/>
      <c r="I4001"/>
      <c r="J4001"/>
      <c r="K4001"/>
      <c r="L4001"/>
      <c r="M4001"/>
      <c r="N4001"/>
      <c r="O4001"/>
      <c r="P4001"/>
      <c r="Q4001"/>
    </row>
    <row r="4002" spans="1:17" s="26" customFormat="1" x14ac:dyDescent="0.2">
      <c r="A4002"/>
      <c r="B4002"/>
      <c r="C4002" s="19"/>
      <c r="D4002"/>
      <c r="E4002"/>
      <c r="F4002"/>
      <c r="G4002"/>
      <c r="H4002"/>
      <c r="I4002"/>
      <c r="J4002"/>
      <c r="K4002"/>
      <c r="L4002"/>
      <c r="M4002"/>
      <c r="N4002"/>
      <c r="O4002"/>
      <c r="P4002"/>
      <c r="Q4002"/>
    </row>
    <row r="4003" spans="1:17" s="26" customFormat="1" x14ac:dyDescent="0.2">
      <c r="A4003"/>
      <c r="B4003"/>
      <c r="C4003" s="19"/>
      <c r="D4003"/>
      <c r="E4003"/>
      <c r="F4003"/>
      <c r="G4003"/>
      <c r="H4003"/>
      <c r="I4003"/>
      <c r="J4003"/>
      <c r="K4003"/>
      <c r="L4003"/>
      <c r="M4003"/>
      <c r="N4003"/>
      <c r="O4003"/>
      <c r="P4003"/>
      <c r="Q4003"/>
    </row>
    <row r="4004" spans="1:17" s="26" customFormat="1" x14ac:dyDescent="0.2">
      <c r="A4004"/>
      <c r="B4004"/>
      <c r="C4004" s="19"/>
      <c r="D4004"/>
      <c r="E4004"/>
      <c r="F4004"/>
      <c r="G4004"/>
      <c r="H4004"/>
      <c r="I4004"/>
      <c r="J4004"/>
      <c r="K4004"/>
      <c r="L4004"/>
      <c r="M4004"/>
      <c r="N4004"/>
      <c r="O4004"/>
      <c r="P4004"/>
      <c r="Q4004"/>
    </row>
    <row r="4005" spans="1:17" s="26" customFormat="1" x14ac:dyDescent="0.2">
      <c r="A4005"/>
      <c r="B4005"/>
      <c r="C4005" s="19"/>
      <c r="D4005"/>
      <c r="E4005"/>
      <c r="F4005"/>
      <c r="G4005"/>
      <c r="H4005"/>
      <c r="I4005"/>
      <c r="J4005"/>
      <c r="K4005"/>
      <c r="L4005"/>
      <c r="M4005"/>
      <c r="N4005"/>
      <c r="O4005"/>
      <c r="P4005"/>
      <c r="Q4005"/>
    </row>
    <row r="4006" spans="1:17" s="26" customFormat="1" x14ac:dyDescent="0.2">
      <c r="A4006"/>
      <c r="B4006"/>
      <c r="C4006" s="19"/>
      <c r="D4006"/>
      <c r="E4006"/>
      <c r="F4006"/>
      <c r="G4006"/>
      <c r="H4006"/>
      <c r="I4006"/>
      <c r="J4006"/>
      <c r="K4006"/>
      <c r="L4006"/>
      <c r="M4006"/>
      <c r="N4006"/>
      <c r="O4006"/>
      <c r="P4006"/>
      <c r="Q4006"/>
    </row>
    <row r="4007" spans="1:17" s="26" customFormat="1" x14ac:dyDescent="0.2">
      <c r="A4007"/>
      <c r="B4007"/>
      <c r="C4007" s="19"/>
      <c r="D4007"/>
      <c r="E4007"/>
      <c r="F4007"/>
      <c r="G4007"/>
      <c r="H4007"/>
      <c r="I4007"/>
      <c r="J4007"/>
      <c r="K4007"/>
      <c r="L4007"/>
      <c r="M4007"/>
      <c r="N4007"/>
      <c r="O4007"/>
      <c r="P4007"/>
      <c r="Q4007"/>
    </row>
    <row r="4008" spans="1:17" s="26" customFormat="1" x14ac:dyDescent="0.2">
      <c r="A4008"/>
      <c r="B4008"/>
      <c r="C4008" s="19"/>
      <c r="D4008"/>
      <c r="E4008"/>
      <c r="F4008"/>
      <c r="G4008"/>
      <c r="H4008"/>
      <c r="I4008"/>
      <c r="J4008"/>
      <c r="K4008"/>
      <c r="L4008"/>
      <c r="M4008"/>
      <c r="N4008"/>
      <c r="O4008"/>
      <c r="P4008"/>
      <c r="Q4008"/>
    </row>
    <row r="4009" spans="1:17" s="26" customFormat="1" x14ac:dyDescent="0.2">
      <c r="A4009"/>
      <c r="B4009"/>
      <c r="C4009" s="19"/>
      <c r="D4009"/>
      <c r="E4009"/>
      <c r="F4009"/>
      <c r="G4009"/>
      <c r="H4009"/>
      <c r="I4009"/>
      <c r="J4009"/>
      <c r="K4009"/>
      <c r="L4009"/>
      <c r="M4009"/>
      <c r="N4009"/>
      <c r="O4009"/>
      <c r="P4009"/>
      <c r="Q4009"/>
    </row>
    <row r="4010" spans="1:17" s="26" customFormat="1" x14ac:dyDescent="0.2">
      <c r="A4010"/>
      <c r="B4010"/>
      <c r="C4010" s="19"/>
      <c r="D4010"/>
      <c r="E4010"/>
      <c r="F4010"/>
      <c r="G4010"/>
      <c r="H4010"/>
      <c r="I4010"/>
      <c r="J4010"/>
      <c r="K4010"/>
      <c r="L4010"/>
      <c r="M4010"/>
      <c r="N4010"/>
      <c r="O4010"/>
      <c r="P4010"/>
      <c r="Q4010"/>
    </row>
    <row r="4011" spans="1:17" s="26" customFormat="1" x14ac:dyDescent="0.2">
      <c r="A4011"/>
      <c r="B4011"/>
      <c r="C4011" s="19"/>
      <c r="D4011"/>
      <c r="E4011"/>
      <c r="F4011"/>
      <c r="G4011"/>
      <c r="H4011"/>
      <c r="I4011"/>
      <c r="J4011"/>
      <c r="K4011"/>
      <c r="L4011"/>
      <c r="M4011"/>
      <c r="N4011"/>
      <c r="O4011"/>
      <c r="P4011"/>
      <c r="Q4011"/>
    </row>
    <row r="4012" spans="1:17" s="26" customFormat="1" x14ac:dyDescent="0.2">
      <c r="A4012"/>
      <c r="B4012"/>
      <c r="C4012" s="19"/>
      <c r="D4012"/>
      <c r="E4012"/>
      <c r="F4012"/>
      <c r="G4012"/>
      <c r="H4012"/>
      <c r="I4012"/>
      <c r="J4012"/>
      <c r="K4012"/>
      <c r="L4012"/>
      <c r="M4012"/>
      <c r="N4012"/>
      <c r="O4012"/>
      <c r="P4012"/>
      <c r="Q4012"/>
    </row>
    <row r="4013" spans="1:17" s="26" customFormat="1" x14ac:dyDescent="0.2">
      <c r="A4013"/>
      <c r="B4013"/>
      <c r="C4013" s="19"/>
      <c r="D4013"/>
      <c r="E4013"/>
      <c r="F4013"/>
      <c r="G4013"/>
      <c r="H4013"/>
      <c r="I4013"/>
      <c r="J4013"/>
      <c r="K4013"/>
      <c r="L4013"/>
      <c r="M4013"/>
      <c r="N4013"/>
      <c r="O4013"/>
      <c r="P4013"/>
      <c r="Q4013"/>
    </row>
    <row r="4014" spans="1:17" s="26" customFormat="1" x14ac:dyDescent="0.2">
      <c r="A4014"/>
      <c r="B4014"/>
      <c r="C4014" s="19"/>
      <c r="D4014"/>
      <c r="E4014"/>
      <c r="F4014"/>
      <c r="G4014"/>
      <c r="H4014"/>
      <c r="I4014"/>
      <c r="J4014"/>
      <c r="K4014"/>
      <c r="L4014"/>
      <c r="M4014"/>
      <c r="N4014"/>
      <c r="O4014"/>
      <c r="P4014"/>
      <c r="Q4014"/>
    </row>
    <row r="4015" spans="1:17" s="26" customFormat="1" x14ac:dyDescent="0.2">
      <c r="A4015"/>
      <c r="B4015"/>
      <c r="C4015" s="19"/>
      <c r="D4015"/>
      <c r="E4015"/>
      <c r="F4015"/>
      <c r="G4015"/>
      <c r="H4015"/>
      <c r="I4015"/>
      <c r="J4015"/>
      <c r="K4015"/>
      <c r="L4015"/>
      <c r="M4015"/>
      <c r="N4015"/>
      <c r="O4015"/>
      <c r="P4015"/>
      <c r="Q4015"/>
    </row>
    <row r="4016" spans="1:17" s="26" customFormat="1" x14ac:dyDescent="0.2">
      <c r="A4016"/>
      <c r="B4016"/>
      <c r="C4016" s="19"/>
      <c r="D4016"/>
      <c r="E4016"/>
      <c r="F4016"/>
      <c r="G4016"/>
      <c r="H4016"/>
      <c r="I4016"/>
      <c r="J4016"/>
      <c r="K4016"/>
      <c r="L4016"/>
      <c r="M4016"/>
      <c r="N4016"/>
      <c r="O4016"/>
      <c r="P4016"/>
      <c r="Q4016"/>
    </row>
    <row r="4017" spans="1:17" s="26" customFormat="1" x14ac:dyDescent="0.2">
      <c r="A4017"/>
      <c r="B4017"/>
      <c r="C4017" s="19"/>
      <c r="D4017"/>
      <c r="E4017"/>
      <c r="F4017"/>
      <c r="G4017"/>
      <c r="H4017"/>
      <c r="I4017"/>
      <c r="J4017"/>
      <c r="K4017"/>
      <c r="L4017"/>
      <c r="M4017"/>
      <c r="N4017"/>
      <c r="O4017"/>
      <c r="P4017"/>
      <c r="Q4017"/>
    </row>
    <row r="4018" spans="1:17" s="26" customFormat="1" x14ac:dyDescent="0.2">
      <c r="A4018"/>
      <c r="B4018"/>
      <c r="C4018" s="19"/>
      <c r="D4018"/>
      <c r="E4018"/>
      <c r="F4018"/>
      <c r="G4018"/>
      <c r="H4018"/>
      <c r="I4018"/>
      <c r="J4018"/>
      <c r="K4018"/>
      <c r="L4018"/>
      <c r="M4018"/>
      <c r="N4018"/>
      <c r="O4018"/>
      <c r="P4018"/>
      <c r="Q4018"/>
    </row>
    <row r="4019" spans="1:17" s="26" customFormat="1" x14ac:dyDescent="0.2">
      <c r="A4019"/>
      <c r="B4019"/>
      <c r="C4019" s="19"/>
      <c r="D4019"/>
      <c r="E4019"/>
      <c r="F4019"/>
      <c r="G4019"/>
      <c r="H4019"/>
      <c r="I4019"/>
      <c r="J4019"/>
      <c r="K4019"/>
      <c r="L4019"/>
      <c r="M4019"/>
      <c r="N4019"/>
      <c r="O4019"/>
      <c r="P4019"/>
      <c r="Q4019"/>
    </row>
    <row r="4020" spans="1:17" s="26" customFormat="1" x14ac:dyDescent="0.2">
      <c r="A4020"/>
      <c r="B4020"/>
      <c r="C4020" s="19"/>
      <c r="D4020"/>
      <c r="E4020"/>
      <c r="F4020"/>
      <c r="G4020"/>
      <c r="H4020"/>
      <c r="I4020"/>
      <c r="J4020"/>
      <c r="K4020"/>
      <c r="L4020"/>
      <c r="M4020"/>
      <c r="N4020"/>
      <c r="O4020"/>
      <c r="P4020"/>
      <c r="Q4020"/>
    </row>
    <row r="4021" spans="1:17" s="26" customFormat="1" x14ac:dyDescent="0.2">
      <c r="A4021"/>
      <c r="B4021"/>
      <c r="C4021" s="19"/>
      <c r="D4021"/>
      <c r="E4021"/>
      <c r="F4021"/>
      <c r="G4021"/>
      <c r="H4021"/>
      <c r="I4021"/>
      <c r="J4021"/>
      <c r="K4021"/>
      <c r="L4021"/>
      <c r="M4021"/>
      <c r="N4021"/>
      <c r="O4021"/>
      <c r="P4021"/>
      <c r="Q4021"/>
    </row>
    <row r="4022" spans="1:17" s="26" customFormat="1" x14ac:dyDescent="0.2">
      <c r="A4022"/>
      <c r="B4022"/>
      <c r="C4022" s="19"/>
      <c r="D4022"/>
      <c r="E4022"/>
      <c r="F4022"/>
      <c r="G4022"/>
      <c r="H4022"/>
      <c r="I4022"/>
      <c r="J4022"/>
      <c r="K4022"/>
      <c r="L4022"/>
      <c r="M4022"/>
      <c r="N4022"/>
      <c r="O4022"/>
      <c r="P4022"/>
      <c r="Q4022"/>
    </row>
    <row r="4023" spans="1:17" s="26" customFormat="1" x14ac:dyDescent="0.2">
      <c r="A4023"/>
      <c r="B4023"/>
      <c r="C4023" s="19"/>
      <c r="D4023"/>
      <c r="E4023"/>
      <c r="F4023"/>
      <c r="G4023"/>
      <c r="H4023"/>
      <c r="I4023"/>
      <c r="J4023"/>
      <c r="K4023"/>
      <c r="L4023"/>
      <c r="M4023"/>
      <c r="N4023"/>
      <c r="O4023"/>
      <c r="P4023"/>
      <c r="Q4023"/>
    </row>
    <row r="4024" spans="1:17" s="26" customFormat="1" x14ac:dyDescent="0.2">
      <c r="A4024"/>
      <c r="B4024"/>
      <c r="C4024" s="19"/>
      <c r="D4024"/>
      <c r="E4024"/>
      <c r="F4024"/>
      <c r="G4024"/>
      <c r="H4024"/>
      <c r="I4024"/>
      <c r="J4024"/>
      <c r="K4024"/>
      <c r="L4024"/>
      <c r="M4024"/>
      <c r="N4024"/>
      <c r="O4024"/>
      <c r="P4024"/>
      <c r="Q4024"/>
    </row>
    <row r="4025" spans="1:17" s="26" customFormat="1" x14ac:dyDescent="0.2">
      <c r="A4025"/>
      <c r="B4025"/>
      <c r="C4025" s="19"/>
      <c r="D4025"/>
      <c r="E4025"/>
      <c r="F4025"/>
      <c r="G4025"/>
      <c r="H4025"/>
      <c r="I4025"/>
      <c r="J4025"/>
      <c r="K4025"/>
      <c r="L4025"/>
      <c r="M4025"/>
      <c r="N4025"/>
      <c r="O4025"/>
      <c r="P4025"/>
      <c r="Q4025"/>
    </row>
    <row r="4026" spans="1:17" s="26" customFormat="1" x14ac:dyDescent="0.2">
      <c r="A4026"/>
      <c r="B4026"/>
      <c r="C4026" s="19"/>
      <c r="D4026"/>
      <c r="E4026"/>
      <c r="F4026"/>
      <c r="G4026"/>
      <c r="H4026"/>
      <c r="I4026"/>
      <c r="J4026"/>
      <c r="K4026"/>
      <c r="L4026"/>
      <c r="M4026"/>
      <c r="N4026"/>
      <c r="O4026"/>
      <c r="P4026"/>
      <c r="Q4026"/>
    </row>
    <row r="4027" spans="1:17" s="26" customFormat="1" x14ac:dyDescent="0.2">
      <c r="A4027"/>
      <c r="B4027"/>
      <c r="C4027" s="19"/>
      <c r="D4027"/>
      <c r="E4027"/>
      <c r="F4027"/>
      <c r="G4027"/>
      <c r="H4027"/>
      <c r="I4027"/>
      <c r="J4027"/>
      <c r="K4027"/>
      <c r="L4027"/>
      <c r="M4027"/>
      <c r="N4027"/>
      <c r="O4027"/>
      <c r="P4027"/>
      <c r="Q4027"/>
    </row>
    <row r="4028" spans="1:17" s="26" customFormat="1" x14ac:dyDescent="0.2">
      <c r="A4028"/>
      <c r="B4028"/>
      <c r="C4028" s="19"/>
      <c r="D4028"/>
      <c r="E4028"/>
      <c r="F4028"/>
      <c r="G4028"/>
      <c r="H4028"/>
      <c r="I4028"/>
      <c r="J4028"/>
      <c r="K4028"/>
      <c r="L4028"/>
      <c r="M4028"/>
      <c r="N4028"/>
      <c r="O4028"/>
      <c r="P4028"/>
      <c r="Q4028"/>
    </row>
    <row r="4029" spans="1:17" s="26" customFormat="1" x14ac:dyDescent="0.2">
      <c r="A4029"/>
      <c r="B4029"/>
      <c r="C4029" s="19"/>
      <c r="D4029"/>
      <c r="E4029"/>
      <c r="F4029"/>
      <c r="G4029"/>
      <c r="H4029"/>
      <c r="I4029"/>
      <c r="J4029"/>
      <c r="K4029"/>
      <c r="L4029"/>
      <c r="M4029"/>
      <c r="N4029"/>
      <c r="O4029"/>
      <c r="P4029"/>
      <c r="Q4029"/>
    </row>
    <row r="4030" spans="1:17" s="26" customFormat="1" x14ac:dyDescent="0.2">
      <c r="A4030"/>
      <c r="B4030"/>
      <c r="C4030" s="19"/>
      <c r="D4030"/>
      <c r="E4030"/>
      <c r="F4030"/>
      <c r="G4030"/>
      <c r="H4030"/>
      <c r="I4030"/>
      <c r="J4030"/>
      <c r="K4030"/>
      <c r="L4030"/>
      <c r="M4030"/>
      <c r="N4030"/>
      <c r="O4030"/>
      <c r="P4030"/>
      <c r="Q4030"/>
    </row>
    <row r="4031" spans="1:17" s="26" customFormat="1" x14ac:dyDescent="0.2">
      <c r="A4031"/>
      <c r="B4031"/>
      <c r="C4031" s="19"/>
      <c r="D4031"/>
      <c r="E4031"/>
      <c r="F4031"/>
      <c r="G4031"/>
      <c r="H4031"/>
      <c r="I4031"/>
      <c r="J4031"/>
      <c r="K4031"/>
      <c r="L4031"/>
      <c r="M4031"/>
      <c r="N4031"/>
      <c r="O4031"/>
      <c r="P4031"/>
      <c r="Q4031"/>
    </row>
    <row r="4032" spans="1:17" s="26" customFormat="1" x14ac:dyDescent="0.2">
      <c r="A4032"/>
      <c r="B4032"/>
      <c r="C4032" s="19"/>
      <c r="D4032"/>
      <c r="E4032"/>
      <c r="F4032"/>
      <c r="G4032"/>
      <c r="H4032"/>
      <c r="I4032"/>
      <c r="J4032"/>
      <c r="K4032"/>
      <c r="L4032"/>
      <c r="M4032"/>
      <c r="N4032"/>
      <c r="O4032"/>
      <c r="P4032"/>
      <c r="Q4032"/>
    </row>
    <row r="4033" spans="1:17" s="26" customFormat="1" x14ac:dyDescent="0.2">
      <c r="A4033"/>
      <c r="B4033"/>
      <c r="C4033" s="19"/>
      <c r="D4033"/>
      <c r="E4033"/>
      <c r="F4033"/>
      <c r="G4033"/>
      <c r="H4033"/>
      <c r="I4033"/>
      <c r="J4033"/>
      <c r="K4033"/>
      <c r="L4033"/>
      <c r="M4033"/>
      <c r="N4033"/>
      <c r="O4033"/>
      <c r="P4033"/>
      <c r="Q4033"/>
    </row>
    <row r="4034" spans="1:17" s="26" customFormat="1" x14ac:dyDescent="0.2">
      <c r="A4034"/>
      <c r="B4034"/>
      <c r="C4034" s="19"/>
      <c r="D4034"/>
      <c r="E4034"/>
      <c r="F4034"/>
      <c r="G4034"/>
      <c r="H4034"/>
      <c r="I4034"/>
      <c r="J4034"/>
      <c r="K4034"/>
      <c r="L4034"/>
      <c r="M4034"/>
      <c r="N4034"/>
      <c r="O4034"/>
      <c r="P4034"/>
      <c r="Q4034"/>
    </row>
    <row r="4035" spans="1:17" s="26" customFormat="1" x14ac:dyDescent="0.2">
      <c r="A4035"/>
      <c r="B4035"/>
      <c r="C4035" s="19"/>
      <c r="D4035"/>
      <c r="E4035"/>
      <c r="F4035"/>
      <c r="G4035"/>
      <c r="H4035"/>
      <c r="I4035"/>
      <c r="J4035"/>
      <c r="K4035"/>
      <c r="L4035"/>
      <c r="M4035"/>
      <c r="N4035"/>
      <c r="O4035"/>
      <c r="P4035"/>
      <c r="Q4035"/>
    </row>
    <row r="4036" spans="1:17" s="26" customFormat="1" x14ac:dyDescent="0.2">
      <c r="A4036"/>
      <c r="B4036"/>
      <c r="C4036" s="19"/>
      <c r="D4036"/>
      <c r="E4036"/>
      <c r="F4036"/>
      <c r="G4036"/>
      <c r="H4036"/>
      <c r="I4036"/>
      <c r="J4036"/>
      <c r="K4036"/>
      <c r="L4036"/>
      <c r="M4036"/>
      <c r="N4036"/>
      <c r="O4036"/>
      <c r="P4036"/>
      <c r="Q4036"/>
    </row>
    <row r="4037" spans="1:17" s="26" customFormat="1" x14ac:dyDescent="0.2">
      <c r="A4037"/>
      <c r="B4037"/>
      <c r="C4037" s="19"/>
      <c r="D4037"/>
      <c r="E4037"/>
      <c r="F4037"/>
      <c r="G4037"/>
      <c r="H4037"/>
      <c r="I4037"/>
      <c r="J4037"/>
      <c r="K4037"/>
      <c r="L4037"/>
      <c r="M4037"/>
      <c r="N4037"/>
      <c r="O4037"/>
      <c r="P4037"/>
      <c r="Q4037"/>
    </row>
    <row r="4038" spans="1:17" s="26" customFormat="1" x14ac:dyDescent="0.2">
      <c r="A4038"/>
      <c r="B4038"/>
      <c r="C4038" s="19"/>
      <c r="D4038"/>
      <c r="E4038"/>
      <c r="F4038"/>
      <c r="G4038"/>
      <c r="H4038"/>
      <c r="I4038"/>
      <c r="J4038"/>
      <c r="K4038"/>
      <c r="L4038"/>
      <c r="M4038"/>
      <c r="N4038"/>
      <c r="O4038"/>
      <c r="P4038"/>
      <c r="Q4038"/>
    </row>
    <row r="4039" spans="1:17" s="26" customFormat="1" x14ac:dyDescent="0.2">
      <c r="A4039"/>
      <c r="B4039"/>
      <c r="C4039" s="19"/>
      <c r="D4039"/>
      <c r="E4039"/>
      <c r="F4039"/>
      <c r="G4039"/>
      <c r="H4039"/>
      <c r="I4039"/>
      <c r="J4039"/>
      <c r="K4039"/>
      <c r="L4039"/>
      <c r="M4039"/>
      <c r="N4039"/>
      <c r="O4039"/>
      <c r="P4039"/>
      <c r="Q4039"/>
    </row>
    <row r="4040" spans="1:17" s="26" customFormat="1" x14ac:dyDescent="0.2">
      <c r="A4040"/>
      <c r="B4040"/>
      <c r="C4040" s="19"/>
      <c r="D4040"/>
      <c r="E4040"/>
      <c r="F4040"/>
      <c r="G4040"/>
      <c r="H4040"/>
      <c r="I4040"/>
      <c r="J4040"/>
      <c r="K4040"/>
      <c r="L4040"/>
      <c r="M4040"/>
      <c r="N4040"/>
      <c r="O4040"/>
      <c r="P4040"/>
      <c r="Q4040"/>
    </row>
    <row r="4041" spans="1:17" s="26" customFormat="1" x14ac:dyDescent="0.2">
      <c r="A4041"/>
      <c r="B4041"/>
      <c r="C4041" s="19"/>
      <c r="D4041"/>
      <c r="E4041"/>
      <c r="F4041"/>
      <c r="G4041"/>
      <c r="H4041"/>
      <c r="I4041"/>
      <c r="J4041"/>
      <c r="K4041"/>
      <c r="L4041"/>
      <c r="M4041"/>
      <c r="N4041"/>
      <c r="O4041"/>
      <c r="P4041"/>
      <c r="Q4041"/>
    </row>
    <row r="4042" spans="1:17" s="26" customFormat="1" x14ac:dyDescent="0.2">
      <c r="A4042"/>
      <c r="B4042"/>
      <c r="C4042" s="19"/>
      <c r="D4042"/>
      <c r="E4042"/>
      <c r="F4042"/>
      <c r="G4042"/>
      <c r="H4042"/>
      <c r="I4042"/>
      <c r="J4042"/>
      <c r="K4042"/>
      <c r="L4042"/>
      <c r="M4042"/>
      <c r="N4042"/>
      <c r="O4042"/>
      <c r="P4042"/>
      <c r="Q4042"/>
    </row>
    <row r="4043" spans="1:17" s="26" customFormat="1" x14ac:dyDescent="0.2">
      <c r="A4043"/>
      <c r="B4043"/>
      <c r="C4043" s="19"/>
      <c r="D4043"/>
      <c r="E4043"/>
      <c r="F4043"/>
      <c r="G4043"/>
      <c r="H4043"/>
      <c r="I4043"/>
      <c r="J4043"/>
      <c r="K4043"/>
      <c r="L4043"/>
      <c r="M4043"/>
      <c r="N4043"/>
      <c r="O4043"/>
      <c r="P4043"/>
      <c r="Q4043"/>
    </row>
    <row r="4044" spans="1:17" s="26" customFormat="1" x14ac:dyDescent="0.2">
      <c r="A4044"/>
      <c r="B4044"/>
      <c r="C4044" s="19"/>
      <c r="D4044"/>
      <c r="E4044"/>
      <c r="F4044"/>
      <c r="G4044"/>
      <c r="H4044"/>
      <c r="I4044"/>
      <c r="J4044"/>
      <c r="K4044"/>
      <c r="L4044"/>
      <c r="M4044"/>
      <c r="N4044"/>
      <c r="O4044"/>
      <c r="P4044"/>
      <c r="Q4044"/>
    </row>
    <row r="4045" spans="1:17" s="26" customFormat="1" x14ac:dyDescent="0.2">
      <c r="A4045"/>
      <c r="B4045"/>
      <c r="C4045" s="19"/>
      <c r="D4045"/>
      <c r="E4045"/>
      <c r="F4045"/>
      <c r="G4045"/>
      <c r="H4045"/>
      <c r="I4045"/>
      <c r="J4045"/>
      <c r="K4045"/>
      <c r="L4045"/>
      <c r="M4045"/>
      <c r="N4045"/>
      <c r="O4045"/>
      <c r="P4045"/>
      <c r="Q4045"/>
    </row>
    <row r="4046" spans="1:17" s="26" customFormat="1" x14ac:dyDescent="0.2">
      <c r="A4046"/>
      <c r="B4046"/>
      <c r="C4046" s="19"/>
      <c r="D4046"/>
      <c r="E4046"/>
      <c r="F4046"/>
      <c r="G4046"/>
      <c r="H4046"/>
      <c r="I4046"/>
      <c r="J4046"/>
      <c r="K4046"/>
      <c r="L4046"/>
      <c r="M4046"/>
      <c r="N4046"/>
      <c r="O4046"/>
      <c r="P4046"/>
      <c r="Q4046"/>
    </row>
    <row r="4047" spans="1:17" s="26" customFormat="1" x14ac:dyDescent="0.2">
      <c r="A4047"/>
      <c r="B4047"/>
      <c r="C4047" s="19"/>
      <c r="D4047"/>
      <c r="E4047"/>
      <c r="F4047"/>
      <c r="G4047"/>
      <c r="H4047"/>
      <c r="I4047"/>
      <c r="J4047"/>
      <c r="K4047"/>
      <c r="L4047"/>
      <c r="M4047"/>
      <c r="N4047"/>
      <c r="O4047"/>
      <c r="P4047"/>
      <c r="Q4047"/>
    </row>
    <row r="4048" spans="1:17" s="26" customFormat="1" x14ac:dyDescent="0.2">
      <c r="A4048"/>
      <c r="B4048"/>
      <c r="C4048" s="19"/>
      <c r="D4048"/>
      <c r="E4048"/>
      <c r="F4048"/>
      <c r="G4048"/>
      <c r="H4048"/>
      <c r="I4048"/>
      <c r="J4048"/>
      <c r="K4048"/>
      <c r="L4048"/>
      <c r="M4048"/>
      <c r="N4048"/>
      <c r="O4048"/>
      <c r="P4048"/>
      <c r="Q4048"/>
    </row>
    <row r="4049" spans="1:17" s="26" customFormat="1" x14ac:dyDescent="0.2">
      <c r="A4049"/>
      <c r="B4049"/>
      <c r="C4049" s="19"/>
      <c r="D4049"/>
      <c r="E4049"/>
      <c r="F4049"/>
      <c r="G4049"/>
      <c r="H4049"/>
      <c r="I4049"/>
      <c r="J4049"/>
      <c r="K4049"/>
      <c r="L4049"/>
      <c r="M4049"/>
      <c r="N4049"/>
      <c r="O4049"/>
      <c r="P4049"/>
      <c r="Q4049"/>
    </row>
    <row r="4050" spans="1:17" s="26" customFormat="1" x14ac:dyDescent="0.2">
      <c r="A4050"/>
      <c r="B4050"/>
      <c r="C4050" s="19"/>
      <c r="D4050"/>
      <c r="E4050"/>
      <c r="F4050"/>
      <c r="G4050"/>
      <c r="H4050"/>
      <c r="I4050"/>
      <c r="J4050"/>
      <c r="K4050"/>
      <c r="L4050"/>
      <c r="M4050"/>
      <c r="N4050"/>
      <c r="O4050"/>
      <c r="P4050"/>
      <c r="Q4050"/>
    </row>
    <row r="4051" spans="1:17" s="26" customFormat="1" x14ac:dyDescent="0.2">
      <c r="A4051"/>
      <c r="B4051"/>
      <c r="C4051" s="19"/>
      <c r="D4051"/>
      <c r="E4051"/>
      <c r="F4051"/>
      <c r="G4051"/>
      <c r="H4051"/>
      <c r="I4051"/>
      <c r="J4051"/>
      <c r="K4051"/>
      <c r="L4051"/>
      <c r="M4051"/>
      <c r="N4051"/>
      <c r="O4051"/>
      <c r="P4051"/>
      <c r="Q4051"/>
    </row>
    <row r="4052" spans="1:17" s="26" customFormat="1" x14ac:dyDescent="0.2">
      <c r="A4052"/>
      <c r="B4052"/>
      <c r="C4052" s="19"/>
      <c r="D4052"/>
      <c r="E4052"/>
      <c r="F4052"/>
      <c r="G4052"/>
      <c r="H4052"/>
      <c r="I4052"/>
      <c r="J4052"/>
      <c r="K4052"/>
      <c r="L4052"/>
      <c r="M4052"/>
      <c r="N4052"/>
      <c r="O4052"/>
      <c r="P4052"/>
      <c r="Q4052"/>
    </row>
    <row r="4053" spans="1:17" s="26" customFormat="1" x14ac:dyDescent="0.2">
      <c r="A4053"/>
      <c r="B4053"/>
      <c r="C4053" s="19"/>
      <c r="D4053"/>
      <c r="E4053"/>
      <c r="F4053"/>
      <c r="G4053"/>
      <c r="H4053"/>
      <c r="I4053"/>
      <c r="J4053"/>
      <c r="K4053"/>
      <c r="L4053"/>
      <c r="M4053"/>
      <c r="N4053"/>
      <c r="O4053"/>
      <c r="P4053"/>
      <c r="Q4053"/>
    </row>
    <row r="4054" spans="1:17" s="26" customFormat="1" x14ac:dyDescent="0.2">
      <c r="A4054"/>
      <c r="B4054"/>
      <c r="C4054" s="19"/>
      <c r="D4054"/>
      <c r="E4054"/>
      <c r="F4054"/>
      <c r="G4054"/>
      <c r="H4054"/>
      <c r="I4054"/>
      <c r="J4054"/>
      <c r="K4054"/>
      <c r="L4054"/>
      <c r="M4054"/>
      <c r="N4054"/>
      <c r="O4054"/>
      <c r="P4054"/>
      <c r="Q4054"/>
    </row>
    <row r="4055" spans="1:17" s="26" customFormat="1" x14ac:dyDescent="0.2">
      <c r="A4055"/>
      <c r="B4055"/>
      <c r="C4055" s="19"/>
      <c r="D4055"/>
      <c r="E4055"/>
      <c r="F4055"/>
      <c r="G4055"/>
      <c r="H4055"/>
      <c r="I4055"/>
      <c r="J4055"/>
      <c r="K4055"/>
      <c r="L4055"/>
      <c r="M4055"/>
      <c r="N4055"/>
      <c r="O4055"/>
      <c r="P4055"/>
      <c r="Q4055"/>
    </row>
    <row r="4056" spans="1:17" s="26" customFormat="1" x14ac:dyDescent="0.2">
      <c r="A4056"/>
      <c r="B4056"/>
      <c r="C4056" s="19"/>
      <c r="D4056"/>
      <c r="E4056"/>
      <c r="F4056"/>
      <c r="G4056"/>
      <c r="H4056"/>
      <c r="I4056"/>
      <c r="J4056"/>
      <c r="K4056"/>
      <c r="L4056"/>
      <c r="M4056"/>
      <c r="N4056"/>
      <c r="O4056"/>
      <c r="P4056"/>
      <c r="Q4056"/>
    </row>
    <row r="4057" spans="1:17" s="26" customFormat="1" x14ac:dyDescent="0.2">
      <c r="A4057"/>
      <c r="B4057"/>
      <c r="C4057" s="19"/>
      <c r="D4057"/>
      <c r="E4057"/>
      <c r="F4057"/>
      <c r="G4057"/>
      <c r="H4057"/>
      <c r="I4057"/>
      <c r="J4057"/>
      <c r="K4057"/>
      <c r="L4057"/>
      <c r="M4057"/>
      <c r="N4057"/>
      <c r="O4057"/>
      <c r="P4057"/>
      <c r="Q4057"/>
    </row>
    <row r="4058" spans="1:17" s="26" customFormat="1" x14ac:dyDescent="0.2">
      <c r="A4058"/>
      <c r="B4058"/>
      <c r="C4058" s="19"/>
      <c r="D4058"/>
      <c r="E4058"/>
      <c r="F4058"/>
      <c r="G4058"/>
      <c r="H4058"/>
      <c r="I4058"/>
      <c r="J4058"/>
      <c r="K4058"/>
      <c r="L4058"/>
      <c r="M4058"/>
      <c r="N4058"/>
      <c r="O4058"/>
      <c r="P4058"/>
      <c r="Q4058"/>
    </row>
    <row r="4059" spans="1:17" s="26" customFormat="1" x14ac:dyDescent="0.2">
      <c r="A4059"/>
      <c r="B4059"/>
      <c r="C4059" s="19"/>
      <c r="D4059"/>
      <c r="E4059"/>
      <c r="F4059"/>
      <c r="G4059"/>
      <c r="H4059"/>
      <c r="I4059"/>
      <c r="J4059"/>
      <c r="K4059"/>
      <c r="L4059"/>
      <c r="M4059"/>
      <c r="N4059"/>
      <c r="O4059"/>
      <c r="P4059"/>
      <c r="Q4059"/>
    </row>
    <row r="4060" spans="1:17" s="26" customFormat="1" x14ac:dyDescent="0.2">
      <c r="A4060"/>
      <c r="B4060"/>
      <c r="C4060" s="19"/>
      <c r="D4060"/>
      <c r="E4060"/>
      <c r="F4060"/>
      <c r="G4060"/>
      <c r="H4060"/>
      <c r="I4060"/>
      <c r="J4060"/>
      <c r="K4060"/>
      <c r="L4060"/>
      <c r="M4060"/>
      <c r="N4060"/>
      <c r="O4060"/>
      <c r="P4060"/>
      <c r="Q4060"/>
    </row>
    <row r="4061" spans="1:17" s="26" customFormat="1" x14ac:dyDescent="0.2">
      <c r="A4061"/>
      <c r="B4061"/>
      <c r="C4061" s="19"/>
      <c r="D4061"/>
      <c r="E4061"/>
      <c r="F4061"/>
      <c r="G4061"/>
      <c r="H4061"/>
      <c r="I4061"/>
      <c r="J4061"/>
      <c r="K4061"/>
      <c r="L4061"/>
      <c r="M4061"/>
      <c r="N4061"/>
      <c r="O4061"/>
      <c r="P4061"/>
      <c r="Q4061"/>
    </row>
    <row r="4062" spans="1:17" s="26" customFormat="1" x14ac:dyDescent="0.2">
      <c r="A4062"/>
      <c r="B4062"/>
      <c r="C4062" s="19"/>
      <c r="D4062"/>
      <c r="E4062"/>
      <c r="F4062"/>
      <c r="G4062"/>
      <c r="H4062"/>
      <c r="I4062"/>
      <c r="J4062"/>
      <c r="K4062"/>
      <c r="L4062"/>
      <c r="M4062"/>
      <c r="N4062"/>
      <c r="O4062"/>
      <c r="P4062"/>
      <c r="Q4062"/>
    </row>
    <row r="4063" spans="1:17" s="26" customFormat="1" x14ac:dyDescent="0.2">
      <c r="A4063"/>
      <c r="B4063"/>
      <c r="C4063" s="19"/>
      <c r="D4063"/>
      <c r="E4063"/>
      <c r="F4063"/>
      <c r="G4063"/>
      <c r="H4063"/>
      <c r="I4063"/>
      <c r="J4063"/>
      <c r="K4063"/>
      <c r="L4063"/>
      <c r="M4063"/>
      <c r="N4063"/>
      <c r="O4063"/>
      <c r="P4063"/>
      <c r="Q4063"/>
    </row>
    <row r="4064" spans="1:17" s="26" customFormat="1" x14ac:dyDescent="0.2">
      <c r="A4064"/>
      <c r="B4064"/>
      <c r="C4064" s="19"/>
      <c r="D4064"/>
      <c r="E4064"/>
      <c r="F4064"/>
      <c r="G4064"/>
      <c r="H4064"/>
      <c r="I4064"/>
      <c r="J4064"/>
      <c r="K4064"/>
      <c r="L4064"/>
      <c r="M4064"/>
      <c r="N4064"/>
      <c r="O4064"/>
      <c r="P4064"/>
      <c r="Q4064"/>
    </row>
    <row r="4065" spans="1:17" s="26" customFormat="1" x14ac:dyDescent="0.2">
      <c r="A4065"/>
      <c r="B4065"/>
      <c r="C4065" s="19"/>
      <c r="D4065"/>
      <c r="E4065"/>
      <c r="F4065"/>
      <c r="G4065"/>
      <c r="H4065"/>
      <c r="I4065"/>
      <c r="J4065"/>
      <c r="K4065"/>
      <c r="L4065"/>
      <c r="M4065"/>
      <c r="N4065"/>
      <c r="O4065"/>
      <c r="P4065"/>
      <c r="Q4065"/>
    </row>
    <row r="4066" spans="1:17" s="26" customFormat="1" x14ac:dyDescent="0.2">
      <c r="A4066"/>
      <c r="B4066"/>
      <c r="C4066" s="19"/>
      <c r="D4066"/>
      <c r="E4066"/>
      <c r="F4066"/>
      <c r="G4066"/>
      <c r="H4066"/>
      <c r="I4066"/>
      <c r="J4066"/>
      <c r="K4066"/>
      <c r="L4066"/>
      <c r="M4066"/>
      <c r="N4066"/>
      <c r="O4066"/>
      <c r="P4066"/>
      <c r="Q4066"/>
    </row>
    <row r="4067" spans="1:17" s="26" customFormat="1" x14ac:dyDescent="0.2">
      <c r="A4067"/>
      <c r="B4067"/>
      <c r="C4067" s="19"/>
      <c r="D4067"/>
      <c r="E4067"/>
      <c r="F4067"/>
      <c r="G4067"/>
      <c r="H4067"/>
      <c r="I4067"/>
      <c r="J4067"/>
      <c r="K4067"/>
      <c r="L4067"/>
      <c r="M4067"/>
      <c r="N4067"/>
      <c r="O4067"/>
      <c r="P4067"/>
      <c r="Q4067"/>
    </row>
    <row r="4068" spans="1:17" s="26" customFormat="1" x14ac:dyDescent="0.2">
      <c r="A4068"/>
      <c r="B4068"/>
      <c r="C4068" s="19"/>
      <c r="D4068"/>
      <c r="E4068"/>
      <c r="F4068"/>
      <c r="G4068"/>
      <c r="H4068"/>
      <c r="I4068"/>
      <c r="J4068"/>
      <c r="K4068"/>
      <c r="L4068"/>
      <c r="M4068"/>
      <c r="N4068"/>
      <c r="O4068"/>
      <c r="P4068"/>
      <c r="Q4068"/>
    </row>
    <row r="4069" spans="1:17" s="26" customFormat="1" x14ac:dyDescent="0.2">
      <c r="A4069"/>
      <c r="B4069"/>
      <c r="C4069" s="19"/>
      <c r="D4069"/>
      <c r="E4069"/>
      <c r="F4069"/>
      <c r="G4069"/>
      <c r="H4069"/>
      <c r="I4069"/>
      <c r="J4069"/>
      <c r="K4069"/>
      <c r="L4069"/>
      <c r="M4069"/>
      <c r="N4069"/>
      <c r="O4069"/>
      <c r="P4069"/>
      <c r="Q4069"/>
    </row>
    <row r="4070" spans="1:17" s="26" customFormat="1" x14ac:dyDescent="0.2">
      <c r="A4070"/>
      <c r="B4070"/>
      <c r="C4070" s="19"/>
      <c r="D4070"/>
      <c r="E4070"/>
      <c r="F4070"/>
      <c r="G4070"/>
      <c r="H4070"/>
      <c r="I4070"/>
      <c r="J4070"/>
      <c r="K4070"/>
      <c r="L4070"/>
      <c r="M4070"/>
      <c r="N4070"/>
      <c r="O4070"/>
      <c r="P4070"/>
      <c r="Q4070"/>
    </row>
    <row r="4071" spans="1:17" s="26" customFormat="1" x14ac:dyDescent="0.2">
      <c r="A4071"/>
      <c r="B4071"/>
      <c r="C4071" s="19"/>
      <c r="D4071"/>
      <c r="E4071"/>
      <c r="F4071"/>
      <c r="G4071"/>
      <c r="H4071"/>
      <c r="I4071"/>
      <c r="J4071"/>
      <c r="K4071"/>
      <c r="L4071"/>
      <c r="M4071"/>
      <c r="N4071"/>
      <c r="O4071"/>
      <c r="P4071"/>
      <c r="Q4071"/>
    </row>
    <row r="4072" spans="1:17" s="26" customFormat="1" x14ac:dyDescent="0.2">
      <c r="A4072"/>
      <c r="B4072"/>
      <c r="C4072" s="19"/>
      <c r="D4072"/>
      <c r="E4072"/>
      <c r="F4072"/>
      <c r="G4072"/>
      <c r="H4072"/>
      <c r="I4072"/>
      <c r="J4072"/>
      <c r="K4072"/>
      <c r="L4072"/>
      <c r="M4072"/>
      <c r="N4072"/>
      <c r="O4072"/>
      <c r="P4072"/>
      <c r="Q4072"/>
    </row>
    <row r="4073" spans="1:17" s="26" customFormat="1" x14ac:dyDescent="0.2">
      <c r="A4073"/>
      <c r="B4073"/>
      <c r="C4073" s="19"/>
      <c r="D4073"/>
      <c r="E4073"/>
      <c r="F4073"/>
      <c r="G4073"/>
      <c r="H4073"/>
      <c r="I4073"/>
      <c r="J4073"/>
      <c r="K4073"/>
      <c r="L4073"/>
      <c r="M4073"/>
      <c r="N4073"/>
      <c r="O4073"/>
      <c r="P4073"/>
      <c r="Q4073"/>
    </row>
    <row r="4074" spans="1:17" s="26" customFormat="1" x14ac:dyDescent="0.2">
      <c r="A4074"/>
      <c r="B4074"/>
      <c r="C4074" s="19"/>
      <c r="D4074"/>
      <c r="E4074"/>
      <c r="F4074"/>
      <c r="G4074"/>
      <c r="H4074"/>
      <c r="I4074"/>
      <c r="J4074"/>
      <c r="K4074"/>
      <c r="L4074"/>
      <c r="M4074"/>
      <c r="N4074"/>
      <c r="O4074"/>
      <c r="P4074"/>
      <c r="Q4074"/>
    </row>
    <row r="4075" spans="1:17" s="26" customFormat="1" x14ac:dyDescent="0.2">
      <c r="A4075"/>
      <c r="B4075"/>
      <c r="C4075" s="19"/>
      <c r="D4075"/>
      <c r="E4075"/>
      <c r="F4075"/>
      <c r="G4075"/>
      <c r="H4075"/>
      <c r="I4075"/>
      <c r="J4075"/>
      <c r="K4075"/>
      <c r="L4075"/>
      <c r="M4075"/>
      <c r="N4075"/>
      <c r="O4075"/>
      <c r="P4075"/>
      <c r="Q4075"/>
    </row>
    <row r="4076" spans="1:17" s="26" customFormat="1" x14ac:dyDescent="0.2">
      <c r="A4076"/>
      <c r="B4076"/>
      <c r="C4076" s="19"/>
      <c r="D4076"/>
      <c r="E4076"/>
      <c r="F4076"/>
      <c r="G4076"/>
      <c r="H4076"/>
      <c r="I4076"/>
      <c r="J4076"/>
      <c r="K4076"/>
      <c r="L4076"/>
      <c r="M4076"/>
      <c r="N4076"/>
      <c r="O4076"/>
      <c r="P4076"/>
      <c r="Q4076"/>
    </row>
    <row r="4077" spans="1:17" s="26" customFormat="1" x14ac:dyDescent="0.2">
      <c r="A4077"/>
      <c r="B4077"/>
      <c r="C4077" s="19"/>
      <c r="D4077"/>
      <c r="E4077"/>
      <c r="F4077"/>
      <c r="G4077"/>
      <c r="H4077"/>
      <c r="I4077"/>
      <c r="J4077"/>
      <c r="K4077"/>
      <c r="L4077"/>
      <c r="M4077"/>
      <c r="N4077"/>
      <c r="O4077"/>
      <c r="P4077"/>
      <c r="Q4077"/>
    </row>
    <row r="4078" spans="1:17" s="26" customFormat="1" x14ac:dyDescent="0.2">
      <c r="A4078"/>
      <c r="B4078"/>
      <c r="C4078" s="19"/>
      <c r="D4078"/>
      <c r="E4078"/>
      <c r="F4078"/>
      <c r="G4078"/>
      <c r="H4078"/>
      <c r="I4078"/>
      <c r="J4078"/>
      <c r="K4078"/>
      <c r="L4078"/>
      <c r="M4078"/>
      <c r="N4078"/>
      <c r="O4078"/>
      <c r="P4078"/>
      <c r="Q4078"/>
    </row>
    <row r="4079" spans="1:17" s="26" customFormat="1" x14ac:dyDescent="0.2">
      <c r="A4079"/>
      <c r="B4079"/>
      <c r="C4079" s="19"/>
      <c r="D4079"/>
      <c r="E4079"/>
      <c r="F4079"/>
      <c r="G4079"/>
      <c r="H4079"/>
      <c r="I4079"/>
      <c r="J4079"/>
      <c r="K4079"/>
      <c r="L4079"/>
      <c r="M4079"/>
      <c r="N4079"/>
      <c r="O4079"/>
      <c r="P4079"/>
      <c r="Q4079"/>
    </row>
    <row r="4080" spans="1:17" s="26" customFormat="1" x14ac:dyDescent="0.2">
      <c r="A4080"/>
      <c r="B4080"/>
      <c r="C4080" s="19"/>
      <c r="D4080"/>
      <c r="E4080"/>
      <c r="F4080"/>
      <c r="G4080"/>
      <c r="H4080"/>
      <c r="I4080"/>
      <c r="J4080"/>
      <c r="K4080"/>
      <c r="L4080"/>
      <c r="M4080"/>
      <c r="N4080"/>
      <c r="O4080"/>
      <c r="P4080"/>
      <c r="Q4080"/>
    </row>
    <row r="4081" spans="1:17" s="26" customFormat="1" x14ac:dyDescent="0.2">
      <c r="A4081"/>
      <c r="B4081"/>
      <c r="C4081" s="19"/>
      <c r="D4081"/>
      <c r="E4081"/>
      <c r="F4081"/>
      <c r="G4081"/>
      <c r="H4081"/>
      <c r="I4081"/>
      <c r="J4081"/>
      <c r="K4081"/>
      <c r="L4081"/>
      <c r="M4081"/>
      <c r="N4081"/>
      <c r="O4081"/>
      <c r="P4081"/>
      <c r="Q4081"/>
    </row>
    <row r="4082" spans="1:17" s="26" customFormat="1" x14ac:dyDescent="0.2">
      <c r="A4082"/>
      <c r="B4082"/>
      <c r="C4082" s="19"/>
      <c r="D4082"/>
      <c r="E4082"/>
      <c r="F4082"/>
      <c r="G4082"/>
      <c r="H4082"/>
      <c r="I4082"/>
      <c r="J4082"/>
      <c r="K4082"/>
      <c r="L4082"/>
      <c r="M4082"/>
      <c r="N4082"/>
      <c r="O4082"/>
      <c r="P4082"/>
      <c r="Q4082"/>
    </row>
    <row r="4083" spans="1:17" s="26" customFormat="1" x14ac:dyDescent="0.2">
      <c r="A4083"/>
      <c r="B4083"/>
      <c r="C4083" s="19"/>
      <c r="D4083"/>
      <c r="E4083"/>
      <c r="F4083"/>
      <c r="G4083"/>
      <c r="H4083"/>
      <c r="I4083"/>
      <c r="J4083"/>
      <c r="K4083"/>
      <c r="L4083"/>
      <c r="M4083"/>
      <c r="N4083"/>
      <c r="O4083"/>
      <c r="P4083"/>
      <c r="Q4083"/>
    </row>
    <row r="4084" spans="1:17" s="26" customFormat="1" x14ac:dyDescent="0.2">
      <c r="A4084"/>
      <c r="B4084"/>
      <c r="C4084" s="19"/>
      <c r="D4084"/>
      <c r="E4084"/>
      <c r="F4084"/>
      <c r="G4084"/>
      <c r="H4084"/>
      <c r="I4084"/>
      <c r="J4084"/>
      <c r="K4084"/>
      <c r="L4084"/>
      <c r="M4084"/>
      <c r="N4084"/>
      <c r="O4084"/>
      <c r="P4084"/>
      <c r="Q4084"/>
    </row>
    <row r="4085" spans="1:17" s="26" customFormat="1" x14ac:dyDescent="0.2">
      <c r="A4085"/>
      <c r="B4085"/>
      <c r="C4085" s="19"/>
      <c r="D4085"/>
      <c r="E4085"/>
      <c r="F4085"/>
      <c r="G4085"/>
      <c r="H4085"/>
      <c r="I4085"/>
      <c r="J4085"/>
      <c r="K4085"/>
      <c r="L4085"/>
      <c r="M4085"/>
      <c r="N4085"/>
      <c r="O4085"/>
      <c r="P4085"/>
      <c r="Q4085"/>
    </row>
    <row r="4086" spans="1:17" s="26" customFormat="1" x14ac:dyDescent="0.2">
      <c r="A4086"/>
      <c r="B4086"/>
      <c r="C4086" s="19"/>
      <c r="D4086"/>
      <c r="E4086"/>
      <c r="F4086"/>
      <c r="G4086"/>
      <c r="H4086"/>
      <c r="I4086"/>
      <c r="J4086"/>
      <c r="K4086"/>
      <c r="L4086"/>
      <c r="M4086"/>
      <c r="N4086"/>
      <c r="O4086"/>
      <c r="P4086"/>
      <c r="Q4086"/>
    </row>
    <row r="4087" spans="1:17" s="26" customFormat="1" x14ac:dyDescent="0.2">
      <c r="A4087"/>
      <c r="B4087"/>
      <c r="C4087" s="19"/>
      <c r="D4087"/>
      <c r="E4087"/>
      <c r="F4087"/>
      <c r="G4087"/>
      <c r="H4087"/>
      <c r="I4087"/>
      <c r="J4087"/>
      <c r="K4087"/>
      <c r="L4087"/>
      <c r="M4087"/>
      <c r="N4087"/>
      <c r="O4087"/>
      <c r="P4087"/>
      <c r="Q4087"/>
    </row>
    <row r="4088" spans="1:17" s="26" customFormat="1" x14ac:dyDescent="0.2">
      <c r="A4088"/>
      <c r="B4088"/>
      <c r="C4088" s="19"/>
      <c r="D4088"/>
      <c r="E4088"/>
      <c r="F4088"/>
      <c r="G4088"/>
      <c r="H4088"/>
      <c r="I4088"/>
      <c r="J4088"/>
      <c r="K4088"/>
      <c r="L4088"/>
      <c r="M4088"/>
      <c r="N4088"/>
      <c r="O4088"/>
      <c r="P4088"/>
      <c r="Q4088"/>
    </row>
    <row r="4089" spans="1:17" s="26" customFormat="1" x14ac:dyDescent="0.2">
      <c r="A4089"/>
      <c r="B4089"/>
      <c r="C4089" s="19"/>
      <c r="D4089"/>
      <c r="E4089"/>
      <c r="F4089"/>
      <c r="G4089"/>
      <c r="H4089"/>
      <c r="I4089"/>
      <c r="J4089"/>
      <c r="K4089"/>
      <c r="L4089"/>
      <c r="M4089"/>
      <c r="N4089"/>
      <c r="O4089"/>
      <c r="P4089"/>
      <c r="Q4089"/>
    </row>
    <row r="4090" spans="1:17" s="26" customFormat="1" x14ac:dyDescent="0.2">
      <c r="A4090"/>
      <c r="B4090"/>
      <c r="C4090" s="19"/>
      <c r="D4090"/>
      <c r="E4090"/>
      <c r="F4090"/>
      <c r="G4090"/>
      <c r="H4090"/>
      <c r="I4090"/>
      <c r="J4090"/>
      <c r="K4090"/>
      <c r="L4090"/>
      <c r="M4090"/>
      <c r="N4090"/>
      <c r="O4090"/>
      <c r="P4090"/>
      <c r="Q4090"/>
    </row>
    <row r="4091" spans="1:17" s="26" customFormat="1" x14ac:dyDescent="0.2">
      <c r="A4091"/>
      <c r="B4091"/>
      <c r="C4091" s="19"/>
      <c r="D4091"/>
      <c r="E4091"/>
      <c r="F4091"/>
      <c r="G4091"/>
      <c r="H4091"/>
      <c r="I4091"/>
      <c r="J4091"/>
      <c r="K4091"/>
      <c r="L4091"/>
      <c r="M4091"/>
      <c r="N4091"/>
      <c r="O4091"/>
      <c r="P4091"/>
      <c r="Q4091"/>
    </row>
    <row r="4092" spans="1:17" s="26" customFormat="1" x14ac:dyDescent="0.2">
      <c r="A4092"/>
      <c r="B4092"/>
      <c r="C4092" s="19"/>
      <c r="D4092"/>
      <c r="E4092"/>
      <c r="F4092"/>
      <c r="G4092"/>
      <c r="H4092"/>
      <c r="I4092"/>
      <c r="J4092"/>
      <c r="K4092"/>
      <c r="L4092"/>
      <c r="M4092"/>
      <c r="N4092"/>
      <c r="O4092"/>
      <c r="P4092"/>
      <c r="Q4092"/>
    </row>
    <row r="4093" spans="1:17" s="26" customFormat="1" x14ac:dyDescent="0.2">
      <c r="A4093"/>
      <c r="B4093"/>
      <c r="C4093" s="19"/>
      <c r="D4093"/>
      <c r="E4093"/>
      <c r="F4093"/>
      <c r="G4093"/>
      <c r="H4093"/>
      <c r="I4093"/>
      <c r="J4093"/>
      <c r="K4093"/>
      <c r="L4093"/>
      <c r="M4093"/>
      <c r="N4093"/>
      <c r="O4093"/>
      <c r="P4093"/>
      <c r="Q4093"/>
    </row>
    <row r="4094" spans="1:17" s="26" customFormat="1" x14ac:dyDescent="0.2">
      <c r="A4094"/>
      <c r="B4094"/>
      <c r="C4094" s="19"/>
      <c r="D4094"/>
      <c r="E4094"/>
      <c r="F4094"/>
      <c r="G4094"/>
      <c r="H4094"/>
      <c r="I4094"/>
      <c r="J4094"/>
      <c r="K4094"/>
      <c r="L4094"/>
      <c r="M4094"/>
      <c r="N4094"/>
      <c r="O4094"/>
      <c r="P4094"/>
      <c r="Q4094"/>
    </row>
    <row r="4095" spans="1:17" s="26" customFormat="1" x14ac:dyDescent="0.2">
      <c r="A4095"/>
      <c r="B4095"/>
      <c r="C4095" s="19"/>
      <c r="D4095"/>
      <c r="E4095"/>
      <c r="F4095"/>
      <c r="G4095"/>
      <c r="H4095"/>
      <c r="I4095"/>
      <c r="J4095"/>
      <c r="K4095"/>
      <c r="L4095"/>
      <c r="M4095"/>
      <c r="N4095"/>
      <c r="O4095"/>
      <c r="P4095"/>
      <c r="Q4095"/>
    </row>
    <row r="4096" spans="1:17" s="26" customFormat="1" x14ac:dyDescent="0.2">
      <c r="A4096"/>
      <c r="B4096"/>
      <c r="C4096" s="19"/>
      <c r="D4096"/>
      <c r="E4096"/>
      <c r="F4096"/>
      <c r="G4096"/>
      <c r="H4096"/>
      <c r="I4096"/>
      <c r="J4096"/>
      <c r="K4096"/>
      <c r="L4096"/>
      <c r="M4096"/>
      <c r="N4096"/>
      <c r="O4096"/>
      <c r="P4096"/>
      <c r="Q4096"/>
    </row>
    <row r="4097" spans="1:17" s="26" customFormat="1" x14ac:dyDescent="0.2">
      <c r="A4097"/>
      <c r="B4097"/>
      <c r="C4097" s="19"/>
      <c r="D4097"/>
      <c r="E4097"/>
      <c r="F4097"/>
      <c r="G4097"/>
      <c r="H4097"/>
      <c r="I4097"/>
      <c r="J4097"/>
      <c r="K4097"/>
      <c r="L4097"/>
      <c r="M4097"/>
      <c r="N4097"/>
      <c r="O4097"/>
      <c r="P4097"/>
      <c r="Q4097"/>
    </row>
    <row r="4098" spans="1:17" s="26" customFormat="1" x14ac:dyDescent="0.2">
      <c r="A4098"/>
      <c r="B4098"/>
      <c r="C4098" s="19"/>
      <c r="D4098"/>
      <c r="E4098"/>
      <c r="F4098"/>
      <c r="G4098"/>
      <c r="H4098"/>
      <c r="I4098"/>
      <c r="J4098"/>
      <c r="K4098"/>
      <c r="L4098"/>
      <c r="M4098"/>
      <c r="N4098"/>
      <c r="O4098"/>
      <c r="P4098"/>
      <c r="Q4098"/>
    </row>
    <row r="4099" spans="1:17" s="26" customFormat="1" x14ac:dyDescent="0.2">
      <c r="A4099"/>
      <c r="B4099"/>
      <c r="C4099" s="19"/>
      <c r="D4099"/>
      <c r="E4099"/>
      <c r="F4099"/>
      <c r="G4099"/>
      <c r="H4099"/>
      <c r="I4099"/>
      <c r="J4099"/>
      <c r="K4099"/>
      <c r="L4099"/>
      <c r="M4099"/>
      <c r="N4099"/>
      <c r="O4099"/>
      <c r="P4099"/>
      <c r="Q4099"/>
    </row>
    <row r="4100" spans="1:17" s="26" customFormat="1" x14ac:dyDescent="0.2">
      <c r="A4100"/>
      <c r="B4100"/>
      <c r="C4100" s="19"/>
      <c r="D4100"/>
      <c r="E4100"/>
      <c r="F4100"/>
      <c r="G4100"/>
      <c r="H4100"/>
      <c r="I4100"/>
      <c r="J4100"/>
      <c r="K4100"/>
      <c r="L4100"/>
      <c r="M4100"/>
      <c r="N4100"/>
      <c r="O4100"/>
      <c r="P4100"/>
      <c r="Q4100"/>
    </row>
    <row r="4101" spans="1:17" s="26" customFormat="1" x14ac:dyDescent="0.2">
      <c r="A4101"/>
      <c r="B4101"/>
      <c r="C4101" s="19"/>
      <c r="D4101"/>
      <c r="E4101"/>
      <c r="F4101"/>
      <c r="G4101"/>
      <c r="H4101"/>
      <c r="I4101"/>
      <c r="J4101"/>
      <c r="K4101"/>
      <c r="L4101"/>
      <c r="M4101"/>
      <c r="N4101"/>
      <c r="O4101"/>
      <c r="P4101"/>
      <c r="Q4101"/>
    </row>
    <row r="4102" spans="1:17" s="26" customFormat="1" x14ac:dyDescent="0.2">
      <c r="A4102"/>
      <c r="B4102"/>
      <c r="C4102" s="19"/>
      <c r="D4102"/>
      <c r="E4102"/>
      <c r="F4102"/>
      <c r="G4102"/>
      <c r="H4102"/>
      <c r="I4102"/>
      <c r="J4102"/>
      <c r="K4102"/>
      <c r="L4102"/>
      <c r="M4102"/>
      <c r="N4102"/>
      <c r="O4102"/>
      <c r="P4102"/>
      <c r="Q4102"/>
    </row>
    <row r="4103" spans="1:17" s="26" customFormat="1" x14ac:dyDescent="0.2">
      <c r="A4103"/>
      <c r="B4103"/>
      <c r="C4103" s="19"/>
      <c r="D4103"/>
      <c r="E4103"/>
      <c r="F4103"/>
      <c r="G4103"/>
      <c r="H4103"/>
      <c r="I4103"/>
      <c r="J4103"/>
      <c r="K4103"/>
      <c r="L4103"/>
      <c r="M4103"/>
      <c r="N4103"/>
      <c r="O4103"/>
      <c r="P4103"/>
      <c r="Q4103"/>
    </row>
    <row r="4104" spans="1:17" s="26" customFormat="1" x14ac:dyDescent="0.2">
      <c r="A4104"/>
      <c r="B4104"/>
      <c r="C4104" s="19"/>
      <c r="D4104"/>
      <c r="E4104"/>
      <c r="F4104"/>
      <c r="G4104"/>
      <c r="H4104"/>
      <c r="I4104"/>
      <c r="J4104"/>
      <c r="K4104"/>
      <c r="L4104"/>
      <c r="M4104"/>
      <c r="N4104"/>
      <c r="O4104"/>
      <c r="P4104"/>
      <c r="Q4104"/>
    </row>
    <row r="4105" spans="1:17" s="26" customFormat="1" x14ac:dyDescent="0.2">
      <c r="A4105"/>
      <c r="B4105"/>
      <c r="C4105" s="19"/>
      <c r="D4105"/>
      <c r="E4105"/>
      <c r="F4105"/>
      <c r="G4105"/>
      <c r="H4105"/>
      <c r="I4105"/>
      <c r="J4105"/>
      <c r="K4105"/>
      <c r="L4105"/>
      <c r="M4105"/>
      <c r="N4105"/>
      <c r="O4105"/>
      <c r="P4105"/>
      <c r="Q4105"/>
    </row>
    <row r="4106" spans="1:17" s="26" customFormat="1" x14ac:dyDescent="0.2">
      <c r="A4106"/>
      <c r="B4106"/>
      <c r="C4106" s="19"/>
      <c r="D4106"/>
      <c r="E4106"/>
      <c r="F4106"/>
      <c r="G4106"/>
      <c r="H4106"/>
      <c r="I4106"/>
      <c r="J4106"/>
      <c r="K4106"/>
      <c r="L4106"/>
      <c r="M4106"/>
      <c r="N4106"/>
      <c r="O4106"/>
      <c r="P4106"/>
      <c r="Q4106"/>
    </row>
    <row r="4107" spans="1:17" s="26" customFormat="1" x14ac:dyDescent="0.2">
      <c r="A4107"/>
      <c r="B4107"/>
      <c r="C4107" s="19"/>
      <c r="D4107"/>
      <c r="E4107"/>
      <c r="F4107"/>
      <c r="G4107"/>
      <c r="H4107"/>
      <c r="I4107"/>
      <c r="J4107"/>
      <c r="K4107"/>
      <c r="L4107"/>
      <c r="M4107"/>
      <c r="N4107"/>
      <c r="O4107"/>
      <c r="P4107"/>
      <c r="Q4107"/>
    </row>
    <row r="4108" spans="1:17" s="26" customFormat="1" x14ac:dyDescent="0.2">
      <c r="A4108"/>
      <c r="B4108"/>
      <c r="C4108" s="19"/>
      <c r="D4108"/>
      <c r="E4108"/>
      <c r="F4108"/>
      <c r="G4108"/>
      <c r="H4108"/>
      <c r="I4108"/>
      <c r="J4108"/>
      <c r="K4108"/>
      <c r="L4108"/>
      <c r="M4108"/>
      <c r="N4108"/>
      <c r="O4108"/>
      <c r="P4108"/>
      <c r="Q4108"/>
    </row>
    <row r="4109" spans="1:17" s="26" customFormat="1" x14ac:dyDescent="0.2">
      <c r="A4109"/>
      <c r="B4109"/>
      <c r="C4109" s="19"/>
      <c r="D4109"/>
      <c r="E4109"/>
      <c r="F4109"/>
      <c r="G4109"/>
      <c r="H4109"/>
      <c r="I4109"/>
      <c r="J4109"/>
      <c r="K4109"/>
      <c r="L4109"/>
      <c r="M4109"/>
      <c r="N4109"/>
      <c r="O4109"/>
      <c r="P4109"/>
      <c r="Q4109"/>
    </row>
    <row r="4110" spans="1:17" s="26" customFormat="1" x14ac:dyDescent="0.2">
      <c r="A4110"/>
      <c r="B4110"/>
      <c r="C4110" s="19"/>
      <c r="D4110"/>
      <c r="E4110"/>
      <c r="F4110"/>
      <c r="G4110"/>
      <c r="H4110"/>
      <c r="I4110"/>
      <c r="J4110"/>
      <c r="K4110"/>
      <c r="L4110"/>
      <c r="M4110"/>
      <c r="N4110"/>
      <c r="O4110"/>
      <c r="P4110"/>
      <c r="Q4110"/>
    </row>
    <row r="4111" spans="1:17" s="26" customFormat="1" x14ac:dyDescent="0.2">
      <c r="A4111"/>
      <c r="B4111"/>
      <c r="C4111" s="19"/>
      <c r="D4111"/>
      <c r="E4111"/>
      <c r="F4111"/>
      <c r="G4111"/>
      <c r="H4111"/>
      <c r="I4111"/>
      <c r="J4111"/>
      <c r="K4111"/>
      <c r="L4111"/>
      <c r="M4111"/>
      <c r="N4111"/>
      <c r="O4111"/>
      <c r="P4111"/>
      <c r="Q4111"/>
    </row>
    <row r="4112" spans="1:17" s="26" customFormat="1" x14ac:dyDescent="0.2">
      <c r="A4112"/>
      <c r="B4112"/>
      <c r="C4112" s="19"/>
      <c r="D4112"/>
      <c r="E4112"/>
      <c r="F4112"/>
      <c r="G4112"/>
      <c r="H4112"/>
      <c r="I4112"/>
      <c r="J4112"/>
      <c r="K4112"/>
      <c r="L4112"/>
      <c r="M4112"/>
      <c r="N4112"/>
      <c r="O4112"/>
      <c r="P4112"/>
      <c r="Q4112"/>
    </row>
    <row r="4113" spans="1:17" s="26" customFormat="1" x14ac:dyDescent="0.2">
      <c r="A4113"/>
      <c r="B4113"/>
      <c r="C4113" s="19"/>
      <c r="D4113"/>
      <c r="E4113"/>
      <c r="F4113"/>
      <c r="G4113"/>
      <c r="H4113"/>
      <c r="I4113"/>
      <c r="J4113"/>
      <c r="K4113"/>
      <c r="L4113"/>
      <c r="M4113"/>
      <c r="N4113"/>
      <c r="O4113"/>
      <c r="P4113"/>
      <c r="Q4113"/>
    </row>
    <row r="4114" spans="1:17" s="26" customFormat="1" x14ac:dyDescent="0.2">
      <c r="A4114"/>
      <c r="B4114"/>
      <c r="C4114" s="19"/>
      <c r="D4114"/>
      <c r="E4114"/>
      <c r="F4114"/>
      <c r="G4114"/>
      <c r="H4114"/>
      <c r="I4114"/>
      <c r="J4114"/>
      <c r="K4114"/>
      <c r="L4114"/>
      <c r="M4114"/>
      <c r="N4114"/>
      <c r="O4114"/>
      <c r="P4114"/>
      <c r="Q4114"/>
    </row>
    <row r="4115" spans="1:17" s="26" customFormat="1" x14ac:dyDescent="0.2">
      <c r="A4115"/>
      <c r="B4115"/>
      <c r="C4115" s="19"/>
      <c r="D4115"/>
      <c r="E4115"/>
      <c r="F4115"/>
      <c r="G4115"/>
      <c r="H4115"/>
      <c r="I4115"/>
      <c r="J4115"/>
      <c r="K4115"/>
      <c r="L4115"/>
      <c r="M4115"/>
      <c r="N4115"/>
      <c r="O4115"/>
      <c r="P4115"/>
      <c r="Q4115"/>
    </row>
    <row r="4116" spans="1:17" s="26" customFormat="1" x14ac:dyDescent="0.2">
      <c r="A4116"/>
      <c r="B4116"/>
      <c r="C4116" s="19"/>
      <c r="D4116"/>
      <c r="E4116"/>
      <c r="F4116"/>
      <c r="G4116"/>
      <c r="H4116"/>
      <c r="I4116"/>
      <c r="J4116"/>
      <c r="K4116"/>
      <c r="L4116"/>
      <c r="M4116"/>
      <c r="N4116"/>
      <c r="O4116"/>
      <c r="P4116"/>
      <c r="Q4116"/>
    </row>
    <row r="4117" spans="1:17" s="26" customFormat="1" x14ac:dyDescent="0.2">
      <c r="A4117"/>
      <c r="B4117"/>
      <c r="C4117" s="19"/>
      <c r="D4117"/>
      <c r="E4117"/>
      <c r="F4117"/>
      <c r="G4117"/>
      <c r="H4117"/>
      <c r="I4117"/>
      <c r="J4117"/>
      <c r="K4117"/>
      <c r="L4117"/>
      <c r="M4117"/>
      <c r="N4117"/>
      <c r="O4117"/>
      <c r="P4117"/>
      <c r="Q4117"/>
    </row>
    <row r="4118" spans="1:17" s="26" customFormat="1" x14ac:dyDescent="0.2">
      <c r="A4118"/>
      <c r="B4118"/>
      <c r="C4118" s="19"/>
      <c r="D4118"/>
      <c r="E4118"/>
      <c r="F4118"/>
      <c r="G4118"/>
      <c r="H4118"/>
      <c r="I4118"/>
      <c r="J4118"/>
      <c r="K4118"/>
      <c r="L4118"/>
      <c r="M4118"/>
      <c r="N4118"/>
      <c r="O4118"/>
      <c r="P4118"/>
      <c r="Q4118"/>
    </row>
    <row r="4119" spans="1:17" s="26" customFormat="1" x14ac:dyDescent="0.2">
      <c r="A4119"/>
      <c r="B4119"/>
      <c r="C4119" s="19"/>
      <c r="D4119"/>
      <c r="E4119"/>
      <c r="F4119"/>
      <c r="G4119"/>
      <c r="H4119"/>
      <c r="I4119"/>
      <c r="J4119"/>
      <c r="K4119"/>
      <c r="L4119"/>
      <c r="M4119"/>
      <c r="N4119"/>
      <c r="O4119"/>
      <c r="P4119"/>
      <c r="Q4119"/>
    </row>
    <row r="4120" spans="1:17" s="26" customFormat="1" x14ac:dyDescent="0.2">
      <c r="A4120"/>
      <c r="B4120"/>
      <c r="C4120" s="19"/>
      <c r="D4120"/>
      <c r="E4120"/>
      <c r="F4120"/>
      <c r="G4120"/>
      <c r="H4120"/>
      <c r="I4120"/>
      <c r="J4120"/>
      <c r="K4120"/>
      <c r="L4120"/>
      <c r="M4120"/>
      <c r="N4120"/>
      <c r="O4120"/>
      <c r="P4120"/>
      <c r="Q4120"/>
    </row>
    <row r="4121" spans="1:17" s="26" customFormat="1" x14ac:dyDescent="0.2">
      <c r="A4121"/>
      <c r="B4121"/>
      <c r="C4121" s="19"/>
      <c r="D4121"/>
      <c r="E4121"/>
      <c r="F4121"/>
      <c r="G4121"/>
      <c r="H4121"/>
      <c r="I4121"/>
      <c r="J4121"/>
      <c r="K4121"/>
      <c r="L4121"/>
      <c r="M4121"/>
      <c r="N4121"/>
      <c r="O4121"/>
      <c r="P4121"/>
      <c r="Q4121"/>
    </row>
    <row r="4122" spans="1:17" s="26" customFormat="1" x14ac:dyDescent="0.2">
      <c r="A4122"/>
      <c r="B4122"/>
      <c r="C4122" s="19"/>
      <c r="D4122"/>
      <c r="E4122"/>
      <c r="F4122"/>
      <c r="G4122"/>
      <c r="H4122"/>
      <c r="I4122"/>
      <c r="J4122"/>
      <c r="K4122"/>
      <c r="L4122"/>
      <c r="M4122"/>
      <c r="N4122"/>
      <c r="O4122"/>
      <c r="P4122"/>
      <c r="Q4122"/>
    </row>
    <row r="4123" spans="1:17" s="26" customFormat="1" x14ac:dyDescent="0.2">
      <c r="A4123"/>
      <c r="B4123"/>
      <c r="C4123" s="19"/>
      <c r="D4123"/>
      <c r="E4123"/>
      <c r="F4123"/>
      <c r="G4123"/>
      <c r="H4123"/>
      <c r="I4123"/>
      <c r="J4123"/>
      <c r="K4123"/>
      <c r="L4123"/>
      <c r="M4123"/>
      <c r="N4123"/>
      <c r="O4123"/>
      <c r="P4123"/>
      <c r="Q4123"/>
    </row>
    <row r="4124" spans="1:17" s="26" customFormat="1" x14ac:dyDescent="0.2">
      <c r="A4124"/>
      <c r="B4124"/>
      <c r="C4124" s="19"/>
      <c r="D4124"/>
      <c r="E4124"/>
      <c r="F4124"/>
      <c r="G4124"/>
      <c r="H4124"/>
      <c r="I4124"/>
      <c r="J4124"/>
      <c r="K4124"/>
      <c r="L4124"/>
      <c r="M4124"/>
      <c r="N4124"/>
      <c r="O4124"/>
      <c r="P4124"/>
      <c r="Q4124"/>
    </row>
    <row r="4125" spans="1:17" s="26" customFormat="1" x14ac:dyDescent="0.2">
      <c r="A4125"/>
      <c r="B4125"/>
      <c r="C4125" s="19"/>
      <c r="D4125"/>
      <c r="E4125"/>
      <c r="F4125"/>
      <c r="G4125"/>
      <c r="H4125"/>
      <c r="I4125"/>
      <c r="J4125"/>
      <c r="K4125"/>
      <c r="L4125"/>
      <c r="M4125"/>
      <c r="N4125"/>
      <c r="O4125"/>
      <c r="P4125"/>
      <c r="Q4125"/>
    </row>
    <row r="4126" spans="1:17" s="26" customFormat="1" x14ac:dyDescent="0.2">
      <c r="A4126"/>
      <c r="B4126"/>
      <c r="C4126" s="19"/>
      <c r="D4126"/>
      <c r="E4126"/>
      <c r="F4126"/>
      <c r="G4126"/>
      <c r="H4126"/>
      <c r="I4126"/>
      <c r="J4126"/>
      <c r="K4126"/>
      <c r="L4126"/>
      <c r="M4126"/>
      <c r="N4126"/>
      <c r="O4126"/>
      <c r="P4126"/>
      <c r="Q4126"/>
    </row>
    <row r="4127" spans="1:17" s="26" customFormat="1" x14ac:dyDescent="0.2">
      <c r="A4127"/>
      <c r="B4127"/>
      <c r="C4127" s="19"/>
      <c r="D4127"/>
      <c r="E4127"/>
      <c r="F4127"/>
      <c r="G4127"/>
      <c r="H4127"/>
      <c r="I4127"/>
      <c r="J4127"/>
      <c r="K4127"/>
      <c r="L4127"/>
      <c r="M4127"/>
      <c r="N4127"/>
      <c r="O4127"/>
      <c r="P4127"/>
      <c r="Q4127"/>
    </row>
    <row r="4128" spans="1:17" s="26" customFormat="1" x14ac:dyDescent="0.2">
      <c r="A4128"/>
      <c r="B4128"/>
      <c r="C4128" s="19"/>
      <c r="D4128"/>
      <c r="E4128"/>
      <c r="F4128"/>
      <c r="G4128"/>
      <c r="H4128"/>
      <c r="I4128"/>
      <c r="J4128"/>
      <c r="K4128"/>
      <c r="L4128"/>
      <c r="M4128"/>
      <c r="N4128"/>
      <c r="O4128"/>
      <c r="P4128"/>
      <c r="Q4128"/>
    </row>
    <row r="4129" spans="1:17" s="26" customFormat="1" x14ac:dyDescent="0.2">
      <c r="A4129"/>
      <c r="B4129"/>
      <c r="C4129" s="19"/>
      <c r="D4129"/>
      <c r="E4129"/>
      <c r="F4129"/>
      <c r="G4129"/>
      <c r="H4129"/>
      <c r="I4129"/>
      <c r="J4129"/>
      <c r="K4129"/>
      <c r="L4129"/>
      <c r="M4129"/>
      <c r="N4129"/>
      <c r="O4129"/>
      <c r="P4129"/>
      <c r="Q4129"/>
    </row>
    <row r="4130" spans="1:17" s="26" customFormat="1" x14ac:dyDescent="0.2">
      <c r="A4130"/>
      <c r="B4130"/>
      <c r="C4130" s="19"/>
      <c r="D4130"/>
      <c r="E4130"/>
      <c r="F4130"/>
      <c r="G4130"/>
      <c r="H4130"/>
      <c r="I4130"/>
      <c r="J4130"/>
      <c r="K4130"/>
      <c r="L4130"/>
      <c r="M4130"/>
      <c r="N4130"/>
      <c r="O4130"/>
      <c r="P4130"/>
      <c r="Q4130"/>
    </row>
    <row r="4131" spans="1:17" s="26" customFormat="1" x14ac:dyDescent="0.2">
      <c r="A4131"/>
      <c r="B4131"/>
      <c r="C4131" s="19"/>
      <c r="D4131"/>
      <c r="E4131"/>
      <c r="F4131"/>
      <c r="G4131"/>
      <c r="H4131"/>
      <c r="I4131"/>
      <c r="J4131"/>
      <c r="K4131"/>
      <c r="L4131"/>
      <c r="M4131"/>
      <c r="N4131"/>
      <c r="O4131"/>
      <c r="P4131"/>
      <c r="Q4131"/>
    </row>
    <row r="4132" spans="1:17" s="26" customFormat="1" x14ac:dyDescent="0.2">
      <c r="A4132"/>
      <c r="B4132"/>
      <c r="C4132" s="19"/>
      <c r="D4132"/>
      <c r="E4132"/>
      <c r="F4132"/>
      <c r="G4132"/>
      <c r="H4132"/>
      <c r="I4132"/>
      <c r="J4132"/>
      <c r="K4132"/>
      <c r="L4132"/>
      <c r="M4132"/>
      <c r="N4132"/>
      <c r="O4132"/>
      <c r="P4132"/>
      <c r="Q4132"/>
    </row>
    <row r="4133" spans="1:17" s="26" customFormat="1" x14ac:dyDescent="0.2">
      <c r="A4133"/>
      <c r="B4133"/>
      <c r="C4133" s="19"/>
      <c r="D4133"/>
      <c r="E4133"/>
      <c r="F4133"/>
      <c r="G4133"/>
      <c r="H4133"/>
      <c r="I4133"/>
      <c r="J4133"/>
      <c r="K4133"/>
      <c r="L4133"/>
      <c r="M4133"/>
      <c r="N4133"/>
      <c r="O4133"/>
      <c r="P4133"/>
      <c r="Q4133"/>
    </row>
    <row r="4134" spans="1:17" s="26" customFormat="1" x14ac:dyDescent="0.2">
      <c r="A4134"/>
      <c r="B4134"/>
      <c r="C4134" s="19"/>
      <c r="D4134"/>
      <c r="E4134"/>
      <c r="F4134"/>
      <c r="G4134"/>
      <c r="H4134"/>
      <c r="I4134"/>
      <c r="J4134"/>
      <c r="K4134"/>
      <c r="L4134"/>
      <c r="M4134"/>
      <c r="N4134"/>
      <c r="O4134"/>
      <c r="P4134"/>
      <c r="Q4134"/>
    </row>
    <row r="4135" spans="1:17" s="26" customFormat="1" x14ac:dyDescent="0.2">
      <c r="A4135"/>
      <c r="B4135"/>
      <c r="C4135" s="19"/>
      <c r="D4135"/>
      <c r="E4135"/>
      <c r="F4135"/>
      <c r="G4135"/>
      <c r="H4135"/>
      <c r="I4135"/>
      <c r="J4135"/>
      <c r="K4135"/>
      <c r="L4135"/>
      <c r="M4135"/>
      <c r="N4135"/>
      <c r="O4135"/>
      <c r="P4135"/>
      <c r="Q4135"/>
    </row>
    <row r="4136" spans="1:17" s="26" customFormat="1" x14ac:dyDescent="0.2">
      <c r="A4136"/>
      <c r="B4136"/>
      <c r="C4136" s="19"/>
      <c r="D4136"/>
      <c r="E4136"/>
      <c r="F4136"/>
      <c r="G4136"/>
      <c r="H4136"/>
      <c r="I4136"/>
      <c r="J4136"/>
      <c r="K4136"/>
      <c r="L4136"/>
      <c r="M4136"/>
      <c r="N4136"/>
      <c r="O4136"/>
      <c r="P4136"/>
      <c r="Q4136"/>
    </row>
    <row r="4137" spans="1:17" s="26" customFormat="1" x14ac:dyDescent="0.2">
      <c r="A4137"/>
      <c r="B4137"/>
      <c r="C4137" s="19"/>
      <c r="D4137"/>
      <c r="E4137"/>
      <c r="F4137"/>
      <c r="G4137"/>
      <c r="H4137"/>
      <c r="I4137"/>
      <c r="J4137"/>
      <c r="K4137"/>
      <c r="L4137"/>
      <c r="M4137"/>
      <c r="N4137"/>
      <c r="O4137"/>
      <c r="P4137"/>
      <c r="Q4137"/>
    </row>
    <row r="4138" spans="1:17" s="26" customFormat="1" x14ac:dyDescent="0.2">
      <c r="A4138"/>
      <c r="B4138"/>
      <c r="C4138" s="19"/>
      <c r="D4138"/>
      <c r="E4138"/>
      <c r="F4138"/>
      <c r="G4138"/>
      <c r="H4138"/>
      <c r="I4138"/>
      <c r="J4138"/>
      <c r="K4138"/>
      <c r="L4138"/>
      <c r="M4138"/>
      <c r="N4138"/>
      <c r="O4138"/>
      <c r="P4138"/>
      <c r="Q4138"/>
    </row>
    <row r="4139" spans="1:17" s="26" customFormat="1" x14ac:dyDescent="0.2">
      <c r="A4139"/>
      <c r="B4139"/>
      <c r="C4139" s="19"/>
      <c r="D4139"/>
      <c r="E4139"/>
      <c r="F4139"/>
      <c r="G4139"/>
      <c r="H4139"/>
      <c r="I4139"/>
      <c r="J4139"/>
      <c r="K4139"/>
      <c r="L4139"/>
      <c r="M4139"/>
      <c r="N4139"/>
      <c r="O4139"/>
      <c r="P4139"/>
      <c r="Q4139"/>
    </row>
    <row r="4140" spans="1:17" s="26" customFormat="1" x14ac:dyDescent="0.2">
      <c r="A4140"/>
      <c r="B4140"/>
      <c r="C4140" s="19"/>
      <c r="D4140"/>
      <c r="E4140"/>
      <c r="F4140"/>
      <c r="G4140"/>
      <c r="H4140"/>
      <c r="I4140"/>
      <c r="J4140"/>
      <c r="K4140"/>
      <c r="L4140"/>
      <c r="M4140"/>
      <c r="N4140"/>
      <c r="O4140"/>
      <c r="P4140"/>
      <c r="Q4140"/>
    </row>
    <row r="4141" spans="1:17" s="26" customFormat="1" x14ac:dyDescent="0.2">
      <c r="A4141"/>
      <c r="B4141"/>
      <c r="C4141" s="19"/>
      <c r="D4141"/>
      <c r="E4141"/>
      <c r="F4141"/>
      <c r="G4141"/>
      <c r="H4141"/>
      <c r="I4141"/>
      <c r="J4141"/>
      <c r="K4141"/>
      <c r="L4141"/>
      <c r="M4141"/>
      <c r="N4141"/>
      <c r="O4141"/>
      <c r="P4141"/>
      <c r="Q4141"/>
    </row>
    <row r="4142" spans="1:17" s="26" customFormat="1" x14ac:dyDescent="0.2">
      <c r="A4142"/>
      <c r="B4142"/>
      <c r="C4142" s="19"/>
      <c r="D4142"/>
      <c r="E4142"/>
      <c r="F4142"/>
      <c r="G4142"/>
      <c r="H4142"/>
      <c r="I4142"/>
      <c r="J4142"/>
      <c r="K4142"/>
      <c r="L4142"/>
      <c r="M4142"/>
      <c r="N4142"/>
      <c r="O4142"/>
      <c r="P4142"/>
      <c r="Q4142"/>
    </row>
    <row r="4143" spans="1:17" s="26" customFormat="1" x14ac:dyDescent="0.2">
      <c r="A4143"/>
      <c r="B4143"/>
      <c r="C4143" s="19"/>
      <c r="D4143"/>
      <c r="E4143"/>
      <c r="F4143"/>
      <c r="G4143"/>
      <c r="H4143"/>
      <c r="I4143"/>
      <c r="J4143"/>
      <c r="K4143"/>
      <c r="L4143"/>
      <c r="M4143"/>
      <c r="N4143"/>
      <c r="O4143"/>
      <c r="P4143"/>
      <c r="Q4143"/>
    </row>
    <row r="4144" spans="1:17" s="26" customFormat="1" x14ac:dyDescent="0.2">
      <c r="A4144"/>
      <c r="B4144"/>
      <c r="C4144" s="19"/>
      <c r="D4144"/>
      <c r="E4144"/>
      <c r="F4144"/>
      <c r="G4144"/>
      <c r="H4144"/>
      <c r="I4144"/>
      <c r="J4144"/>
      <c r="K4144"/>
      <c r="L4144"/>
      <c r="M4144"/>
      <c r="N4144"/>
      <c r="O4144"/>
      <c r="P4144"/>
      <c r="Q4144"/>
    </row>
    <row r="4145" spans="1:17" s="26" customFormat="1" x14ac:dyDescent="0.2">
      <c r="A4145"/>
      <c r="B4145"/>
      <c r="C4145" s="19"/>
      <c r="D4145"/>
      <c r="E4145"/>
      <c r="F4145"/>
      <c r="G4145"/>
      <c r="H4145"/>
      <c r="I4145"/>
      <c r="J4145"/>
      <c r="K4145"/>
      <c r="L4145"/>
      <c r="M4145"/>
      <c r="N4145"/>
      <c r="O4145"/>
      <c r="P4145"/>
      <c r="Q4145"/>
    </row>
    <row r="4146" spans="1:17" s="26" customFormat="1" x14ac:dyDescent="0.2">
      <c r="A4146"/>
      <c r="B4146"/>
      <c r="C4146" s="19"/>
      <c r="D4146"/>
      <c r="E4146"/>
      <c r="F4146"/>
      <c r="G4146"/>
      <c r="H4146"/>
      <c r="I4146"/>
      <c r="J4146"/>
      <c r="K4146"/>
      <c r="L4146"/>
      <c r="M4146"/>
      <c r="N4146"/>
      <c r="O4146"/>
      <c r="P4146"/>
      <c r="Q4146"/>
    </row>
    <row r="4147" spans="1:17" s="26" customFormat="1" x14ac:dyDescent="0.2">
      <c r="A4147"/>
      <c r="B4147"/>
      <c r="C4147" s="19"/>
      <c r="D4147"/>
      <c r="E4147"/>
      <c r="F4147"/>
      <c r="G4147"/>
      <c r="H4147"/>
      <c r="I4147"/>
      <c r="J4147"/>
      <c r="K4147"/>
      <c r="L4147"/>
      <c r="M4147"/>
      <c r="N4147"/>
      <c r="O4147"/>
      <c r="P4147"/>
      <c r="Q4147"/>
    </row>
    <row r="4148" spans="1:17" s="26" customFormat="1" x14ac:dyDescent="0.2">
      <c r="A4148"/>
      <c r="B4148"/>
      <c r="C4148" s="19"/>
      <c r="D4148"/>
      <c r="E4148"/>
      <c r="F4148"/>
      <c r="G4148"/>
      <c r="H4148"/>
      <c r="I4148"/>
      <c r="J4148"/>
      <c r="K4148"/>
      <c r="L4148"/>
      <c r="M4148"/>
      <c r="N4148"/>
      <c r="O4148"/>
      <c r="P4148"/>
      <c r="Q4148"/>
    </row>
    <row r="4149" spans="1:17" s="26" customFormat="1" x14ac:dyDescent="0.2">
      <c r="A4149"/>
      <c r="B4149"/>
      <c r="C4149" s="19"/>
      <c r="D4149"/>
      <c r="E4149"/>
      <c r="F4149"/>
      <c r="G4149"/>
      <c r="H4149"/>
      <c r="I4149"/>
      <c r="J4149"/>
      <c r="K4149"/>
      <c r="L4149"/>
      <c r="M4149"/>
      <c r="N4149"/>
      <c r="O4149"/>
      <c r="P4149"/>
      <c r="Q4149"/>
    </row>
    <row r="4150" spans="1:17" s="26" customFormat="1" x14ac:dyDescent="0.2">
      <c r="A4150"/>
      <c r="B4150"/>
      <c r="C4150" s="19"/>
      <c r="D4150"/>
      <c r="E4150"/>
      <c r="F4150"/>
      <c r="G4150"/>
      <c r="H4150"/>
      <c r="I4150"/>
      <c r="J4150"/>
      <c r="K4150"/>
      <c r="L4150"/>
      <c r="M4150"/>
      <c r="N4150"/>
      <c r="O4150"/>
      <c r="P4150"/>
      <c r="Q4150"/>
    </row>
    <row r="4151" spans="1:17" s="26" customFormat="1" x14ac:dyDescent="0.2">
      <c r="A4151"/>
      <c r="B4151"/>
      <c r="C4151" s="19"/>
      <c r="D4151"/>
      <c r="E4151"/>
      <c r="F4151"/>
      <c r="G4151"/>
      <c r="H4151"/>
      <c r="I4151"/>
      <c r="J4151"/>
      <c r="K4151"/>
      <c r="L4151"/>
      <c r="M4151"/>
      <c r="N4151"/>
      <c r="O4151"/>
      <c r="P4151"/>
      <c r="Q4151"/>
    </row>
    <row r="4152" spans="1:17" s="26" customFormat="1" x14ac:dyDescent="0.2">
      <c r="A4152"/>
      <c r="B4152"/>
      <c r="C4152" s="19"/>
      <c r="D4152"/>
      <c r="E4152"/>
      <c r="F4152"/>
      <c r="G4152"/>
      <c r="H4152"/>
      <c r="I4152"/>
      <c r="J4152"/>
      <c r="K4152"/>
      <c r="L4152"/>
      <c r="M4152"/>
      <c r="N4152"/>
      <c r="O4152"/>
      <c r="P4152"/>
      <c r="Q4152"/>
    </row>
    <row r="4153" spans="1:17" s="26" customFormat="1" x14ac:dyDescent="0.2">
      <c r="A4153"/>
      <c r="B4153"/>
      <c r="C4153" s="19"/>
      <c r="D4153"/>
      <c r="E4153"/>
      <c r="F4153"/>
      <c r="G4153"/>
      <c r="H4153"/>
      <c r="I4153"/>
      <c r="J4153"/>
      <c r="K4153"/>
      <c r="L4153"/>
      <c r="M4153"/>
      <c r="N4153"/>
      <c r="O4153"/>
      <c r="P4153"/>
      <c r="Q4153"/>
    </row>
    <row r="4154" spans="1:17" s="26" customFormat="1" x14ac:dyDescent="0.2">
      <c r="A4154"/>
      <c r="B4154"/>
      <c r="C4154" s="19"/>
      <c r="D4154"/>
      <c r="E4154"/>
      <c r="F4154"/>
      <c r="G4154"/>
      <c r="H4154"/>
      <c r="I4154"/>
      <c r="J4154"/>
      <c r="K4154"/>
      <c r="L4154"/>
      <c r="M4154"/>
      <c r="N4154"/>
      <c r="O4154"/>
      <c r="P4154"/>
      <c r="Q4154"/>
    </row>
    <row r="4155" spans="1:17" s="26" customFormat="1" x14ac:dyDescent="0.2">
      <c r="A4155"/>
      <c r="B4155"/>
      <c r="C4155" s="19"/>
      <c r="D4155"/>
      <c r="E4155"/>
      <c r="F4155"/>
      <c r="G4155"/>
      <c r="H4155"/>
      <c r="I4155"/>
      <c r="J4155"/>
      <c r="K4155"/>
      <c r="L4155"/>
      <c r="M4155"/>
      <c r="N4155"/>
      <c r="O4155"/>
      <c r="P4155"/>
      <c r="Q4155"/>
    </row>
    <row r="4156" spans="1:17" s="26" customFormat="1" x14ac:dyDescent="0.2">
      <c r="A4156"/>
      <c r="B4156"/>
      <c r="C4156" s="19"/>
      <c r="D4156"/>
      <c r="E4156"/>
      <c r="F4156"/>
      <c r="G4156"/>
      <c r="H4156"/>
      <c r="I4156"/>
      <c r="J4156"/>
      <c r="K4156"/>
      <c r="L4156"/>
      <c r="M4156"/>
      <c r="N4156"/>
      <c r="O4156"/>
      <c r="P4156"/>
      <c r="Q4156"/>
    </row>
    <row r="4157" spans="1:17" s="26" customFormat="1" x14ac:dyDescent="0.2">
      <c r="A4157"/>
      <c r="B4157"/>
      <c r="C4157" s="19"/>
      <c r="D4157"/>
      <c r="E4157"/>
      <c r="F4157"/>
      <c r="G4157"/>
      <c r="H4157"/>
      <c r="I4157"/>
      <c r="J4157"/>
      <c r="K4157"/>
      <c r="L4157"/>
      <c r="M4157"/>
      <c r="N4157"/>
      <c r="O4157"/>
      <c r="P4157"/>
      <c r="Q4157"/>
    </row>
    <row r="4158" spans="1:17" s="26" customFormat="1" x14ac:dyDescent="0.2">
      <c r="A4158"/>
      <c r="B4158"/>
      <c r="C4158" s="19"/>
      <c r="D4158"/>
      <c r="E4158"/>
      <c r="F4158"/>
      <c r="G4158"/>
      <c r="H4158"/>
      <c r="I4158"/>
      <c r="J4158"/>
      <c r="K4158"/>
      <c r="L4158"/>
      <c r="M4158"/>
      <c r="N4158"/>
      <c r="O4158"/>
      <c r="P4158"/>
      <c r="Q4158"/>
    </row>
    <row r="4159" spans="1:17" s="26" customFormat="1" x14ac:dyDescent="0.2">
      <c r="A4159"/>
      <c r="B4159"/>
      <c r="C4159" s="19"/>
      <c r="D4159"/>
      <c r="E4159"/>
      <c r="F4159"/>
      <c r="G4159"/>
      <c r="H4159"/>
      <c r="I4159"/>
      <c r="J4159"/>
      <c r="K4159"/>
      <c r="L4159"/>
      <c r="M4159"/>
      <c r="N4159"/>
      <c r="O4159"/>
      <c r="P4159"/>
      <c r="Q4159"/>
    </row>
    <row r="4160" spans="1:17" s="26" customFormat="1" x14ac:dyDescent="0.2">
      <c r="A4160"/>
      <c r="B4160"/>
      <c r="C4160" s="19"/>
      <c r="D4160"/>
      <c r="E4160"/>
      <c r="F4160"/>
      <c r="G4160"/>
      <c r="H4160"/>
      <c r="I4160"/>
      <c r="J4160"/>
      <c r="K4160"/>
      <c r="L4160"/>
      <c r="M4160"/>
      <c r="N4160"/>
      <c r="O4160"/>
      <c r="P4160"/>
      <c r="Q4160"/>
    </row>
    <row r="4161" spans="1:17" s="26" customFormat="1" x14ac:dyDescent="0.2">
      <c r="A4161"/>
      <c r="B4161"/>
      <c r="C4161" s="19"/>
      <c r="D4161"/>
      <c r="E4161"/>
      <c r="F4161"/>
      <c r="G4161"/>
      <c r="H4161"/>
      <c r="I4161"/>
      <c r="J4161"/>
      <c r="K4161"/>
      <c r="L4161"/>
      <c r="M4161"/>
      <c r="N4161"/>
      <c r="O4161"/>
      <c r="P4161"/>
      <c r="Q4161"/>
    </row>
    <row r="4162" spans="1:17" s="26" customFormat="1" x14ac:dyDescent="0.2">
      <c r="A4162"/>
      <c r="B4162"/>
      <c r="C4162" s="19"/>
      <c r="D4162"/>
      <c r="E4162"/>
      <c r="F4162"/>
      <c r="G4162"/>
      <c r="H4162"/>
      <c r="I4162"/>
      <c r="J4162"/>
      <c r="K4162"/>
      <c r="L4162"/>
      <c r="M4162"/>
      <c r="N4162"/>
      <c r="O4162"/>
      <c r="P4162"/>
      <c r="Q4162"/>
    </row>
    <row r="4163" spans="1:17" s="26" customFormat="1" x14ac:dyDescent="0.2">
      <c r="A4163"/>
      <c r="B4163"/>
      <c r="C4163" s="19"/>
      <c r="D4163"/>
      <c r="E4163"/>
      <c r="F4163"/>
      <c r="G4163"/>
      <c r="H4163"/>
      <c r="I4163"/>
      <c r="J4163"/>
      <c r="K4163"/>
      <c r="L4163"/>
      <c r="M4163"/>
      <c r="N4163"/>
      <c r="O4163"/>
      <c r="P4163"/>
      <c r="Q4163"/>
    </row>
    <row r="4164" spans="1:17" s="26" customFormat="1" x14ac:dyDescent="0.2">
      <c r="A4164"/>
      <c r="B4164"/>
      <c r="C4164" s="19"/>
      <c r="D4164"/>
      <c r="E4164"/>
      <c r="F4164"/>
      <c r="G4164"/>
      <c r="H4164"/>
      <c r="I4164"/>
      <c r="J4164"/>
      <c r="K4164"/>
      <c r="L4164"/>
      <c r="M4164"/>
      <c r="N4164"/>
      <c r="O4164"/>
      <c r="P4164"/>
      <c r="Q4164"/>
    </row>
    <row r="4165" spans="1:17" s="26" customFormat="1" x14ac:dyDescent="0.2">
      <c r="A4165"/>
      <c r="B4165"/>
      <c r="C4165" s="19"/>
      <c r="D4165"/>
      <c r="E4165"/>
      <c r="F4165"/>
      <c r="G4165"/>
      <c r="H4165"/>
      <c r="I4165"/>
      <c r="J4165"/>
      <c r="K4165"/>
      <c r="L4165"/>
      <c r="M4165"/>
      <c r="N4165"/>
      <c r="O4165"/>
      <c r="P4165"/>
      <c r="Q4165"/>
    </row>
    <row r="4166" spans="1:17" s="26" customFormat="1" x14ac:dyDescent="0.2">
      <c r="A4166"/>
      <c r="B4166"/>
      <c r="C4166" s="19"/>
      <c r="D4166"/>
      <c r="E4166"/>
      <c r="F4166"/>
      <c r="G4166"/>
      <c r="H4166"/>
      <c r="I4166"/>
      <c r="J4166"/>
      <c r="K4166"/>
      <c r="L4166"/>
      <c r="M4166"/>
      <c r="N4166"/>
      <c r="O4166"/>
      <c r="P4166"/>
      <c r="Q4166"/>
    </row>
    <row r="4167" spans="1:17" s="26" customFormat="1" x14ac:dyDescent="0.2">
      <c r="A4167"/>
      <c r="B4167"/>
      <c r="C4167" s="19"/>
      <c r="D4167"/>
      <c r="E4167"/>
      <c r="F4167"/>
      <c r="G4167"/>
      <c r="H4167"/>
      <c r="I4167"/>
      <c r="J4167"/>
      <c r="K4167"/>
      <c r="L4167"/>
      <c r="M4167"/>
      <c r="N4167"/>
      <c r="O4167"/>
      <c r="P4167"/>
      <c r="Q4167"/>
    </row>
    <row r="4168" spans="1:17" s="26" customFormat="1" x14ac:dyDescent="0.2">
      <c r="A4168"/>
      <c r="B4168"/>
      <c r="C4168" s="19"/>
      <c r="D4168"/>
      <c r="E4168"/>
      <c r="F4168"/>
      <c r="G4168"/>
      <c r="H4168"/>
      <c r="I4168"/>
      <c r="J4168"/>
      <c r="K4168"/>
      <c r="L4168"/>
      <c r="M4168"/>
      <c r="N4168"/>
      <c r="O4168"/>
      <c r="P4168"/>
      <c r="Q4168"/>
    </row>
    <row r="4169" spans="1:17" s="26" customFormat="1" x14ac:dyDescent="0.2">
      <c r="A4169"/>
      <c r="B4169"/>
      <c r="C4169" s="19"/>
      <c r="D4169"/>
      <c r="E4169"/>
      <c r="F4169"/>
      <c r="G4169"/>
      <c r="H4169"/>
      <c r="I4169"/>
      <c r="J4169"/>
      <c r="K4169"/>
      <c r="L4169"/>
      <c r="M4169"/>
      <c r="N4169"/>
      <c r="O4169"/>
      <c r="P4169"/>
      <c r="Q4169"/>
    </row>
    <row r="4170" spans="1:17" s="26" customFormat="1" x14ac:dyDescent="0.2">
      <c r="A4170"/>
      <c r="B4170"/>
      <c r="C4170" s="19"/>
      <c r="D4170"/>
      <c r="E4170"/>
      <c r="F4170"/>
      <c r="G4170"/>
      <c r="H4170"/>
      <c r="I4170"/>
      <c r="J4170"/>
      <c r="K4170"/>
      <c r="L4170"/>
      <c r="M4170"/>
      <c r="N4170"/>
      <c r="O4170"/>
      <c r="P4170"/>
      <c r="Q4170"/>
    </row>
    <row r="4171" spans="1:17" s="26" customFormat="1" x14ac:dyDescent="0.2">
      <c r="A4171"/>
      <c r="B4171"/>
      <c r="C4171" s="19"/>
      <c r="D4171"/>
      <c r="E4171"/>
      <c r="F4171"/>
      <c r="G4171"/>
      <c r="H4171"/>
      <c r="I4171"/>
      <c r="J4171"/>
      <c r="K4171"/>
      <c r="L4171"/>
      <c r="M4171"/>
      <c r="N4171"/>
      <c r="O4171"/>
      <c r="P4171"/>
      <c r="Q4171"/>
    </row>
    <row r="4172" spans="1:17" s="26" customFormat="1" x14ac:dyDescent="0.2">
      <c r="A4172"/>
      <c r="B4172"/>
      <c r="C4172" s="19"/>
      <c r="D4172"/>
      <c r="E4172"/>
      <c r="F4172"/>
      <c r="G4172"/>
      <c r="H4172"/>
      <c r="I4172"/>
      <c r="J4172"/>
      <c r="K4172"/>
      <c r="L4172"/>
      <c r="M4172"/>
      <c r="N4172"/>
      <c r="O4172"/>
      <c r="P4172"/>
      <c r="Q4172"/>
    </row>
    <row r="4173" spans="1:17" s="26" customFormat="1" x14ac:dyDescent="0.2">
      <c r="A4173"/>
      <c r="B4173"/>
      <c r="C4173" s="19"/>
      <c r="D4173"/>
      <c r="E4173"/>
      <c r="F4173"/>
      <c r="G4173"/>
      <c r="H4173"/>
      <c r="I4173"/>
      <c r="J4173"/>
      <c r="K4173"/>
      <c r="L4173"/>
      <c r="M4173"/>
      <c r="N4173"/>
      <c r="O4173"/>
      <c r="P4173"/>
      <c r="Q4173"/>
    </row>
    <row r="4174" spans="1:17" s="26" customFormat="1" x14ac:dyDescent="0.2">
      <c r="A4174"/>
      <c r="B4174"/>
      <c r="C4174" s="19"/>
      <c r="D4174"/>
      <c r="E4174"/>
      <c r="F4174"/>
      <c r="G4174"/>
      <c r="H4174"/>
      <c r="I4174"/>
      <c r="J4174"/>
      <c r="K4174"/>
      <c r="L4174"/>
      <c r="M4174"/>
      <c r="N4174"/>
      <c r="O4174"/>
      <c r="P4174"/>
      <c r="Q4174"/>
    </row>
    <row r="4175" spans="1:17" s="26" customFormat="1" x14ac:dyDescent="0.2">
      <c r="A4175"/>
      <c r="B4175"/>
      <c r="C4175" s="19"/>
      <c r="D4175"/>
      <c r="E4175"/>
      <c r="F4175"/>
      <c r="G4175"/>
      <c r="H4175"/>
      <c r="I4175"/>
      <c r="J4175"/>
      <c r="K4175"/>
      <c r="L4175"/>
      <c r="M4175"/>
      <c r="N4175"/>
      <c r="O4175"/>
      <c r="P4175"/>
      <c r="Q4175"/>
    </row>
    <row r="4176" spans="1:17" s="26" customFormat="1" x14ac:dyDescent="0.2">
      <c r="A4176"/>
      <c r="B4176"/>
      <c r="C4176" s="19"/>
      <c r="D4176"/>
      <c r="E4176"/>
      <c r="F4176"/>
      <c r="G4176"/>
      <c r="H4176"/>
      <c r="I4176"/>
      <c r="J4176"/>
      <c r="K4176"/>
      <c r="L4176"/>
      <c r="M4176"/>
      <c r="N4176"/>
      <c r="O4176"/>
      <c r="P4176"/>
      <c r="Q4176"/>
    </row>
    <row r="4177" spans="1:17" s="26" customFormat="1" x14ac:dyDescent="0.2">
      <c r="A4177"/>
      <c r="B4177"/>
      <c r="C4177" s="19"/>
      <c r="D4177"/>
      <c r="E4177"/>
      <c r="F4177"/>
      <c r="G4177"/>
      <c r="H4177"/>
      <c r="I4177"/>
      <c r="J4177"/>
      <c r="K4177"/>
      <c r="L4177"/>
      <c r="M4177"/>
      <c r="N4177"/>
      <c r="O4177"/>
      <c r="P4177"/>
      <c r="Q4177"/>
    </row>
    <row r="4178" spans="1:17" s="26" customFormat="1" x14ac:dyDescent="0.2">
      <c r="A4178"/>
      <c r="B4178"/>
      <c r="C4178" s="19"/>
      <c r="D4178"/>
      <c r="E4178"/>
      <c r="F4178"/>
      <c r="G4178"/>
      <c r="H4178"/>
      <c r="I4178"/>
      <c r="J4178"/>
      <c r="K4178"/>
      <c r="L4178"/>
      <c r="M4178"/>
      <c r="N4178"/>
      <c r="O4178"/>
      <c r="P4178"/>
      <c r="Q4178"/>
    </row>
    <row r="4179" spans="1:17" s="26" customFormat="1" x14ac:dyDescent="0.2">
      <c r="A4179"/>
      <c r="B4179"/>
      <c r="C4179" s="19"/>
      <c r="D4179"/>
      <c r="E4179"/>
      <c r="F4179"/>
      <c r="G4179"/>
      <c r="H4179"/>
      <c r="I4179"/>
      <c r="J4179"/>
      <c r="K4179"/>
      <c r="L4179"/>
      <c r="M4179"/>
      <c r="N4179"/>
      <c r="O4179"/>
      <c r="P4179"/>
      <c r="Q4179"/>
    </row>
    <row r="4180" spans="1:17" s="26" customFormat="1" x14ac:dyDescent="0.2">
      <c r="A4180"/>
      <c r="B4180"/>
      <c r="C4180" s="19"/>
      <c r="D4180"/>
      <c r="E4180"/>
      <c r="F4180"/>
      <c r="G4180"/>
      <c r="H4180"/>
      <c r="I4180"/>
      <c r="J4180"/>
      <c r="K4180"/>
      <c r="L4180"/>
      <c r="M4180"/>
      <c r="N4180"/>
      <c r="O4180"/>
      <c r="P4180"/>
      <c r="Q4180"/>
    </row>
    <row r="4181" spans="1:17" s="26" customFormat="1" x14ac:dyDescent="0.2">
      <c r="A4181"/>
      <c r="B4181"/>
      <c r="C4181" s="19"/>
      <c r="D4181"/>
      <c r="E4181"/>
      <c r="F4181"/>
      <c r="G4181"/>
      <c r="H4181"/>
      <c r="I4181"/>
      <c r="J4181"/>
      <c r="K4181"/>
      <c r="L4181"/>
      <c r="M4181"/>
      <c r="N4181"/>
      <c r="O4181"/>
      <c r="P4181"/>
      <c r="Q4181"/>
    </row>
    <row r="4182" spans="1:17" s="26" customFormat="1" x14ac:dyDescent="0.2">
      <c r="A4182"/>
      <c r="B4182"/>
      <c r="C4182" s="19"/>
      <c r="D4182"/>
      <c r="E4182"/>
      <c r="F4182"/>
      <c r="G4182"/>
      <c r="H4182"/>
      <c r="I4182"/>
      <c r="J4182"/>
      <c r="K4182"/>
      <c r="L4182"/>
      <c r="M4182"/>
      <c r="N4182"/>
      <c r="O4182"/>
      <c r="P4182"/>
      <c r="Q4182"/>
    </row>
    <row r="4183" spans="1:17" s="26" customFormat="1" x14ac:dyDescent="0.2">
      <c r="A4183"/>
      <c r="B4183"/>
      <c r="C4183" s="19"/>
      <c r="D4183"/>
      <c r="E4183"/>
      <c r="F4183"/>
      <c r="G4183"/>
      <c r="H4183"/>
      <c r="I4183"/>
      <c r="J4183"/>
      <c r="K4183"/>
      <c r="L4183"/>
      <c r="M4183"/>
      <c r="N4183"/>
      <c r="O4183"/>
      <c r="P4183"/>
      <c r="Q4183"/>
    </row>
    <row r="4184" spans="1:17" s="26" customFormat="1" x14ac:dyDescent="0.2">
      <c r="A4184"/>
      <c r="B4184"/>
      <c r="C4184" s="19"/>
      <c r="D4184"/>
      <c r="E4184"/>
      <c r="F4184"/>
      <c r="G4184"/>
      <c r="H4184"/>
      <c r="I4184"/>
      <c r="J4184"/>
      <c r="K4184"/>
      <c r="L4184"/>
      <c r="M4184"/>
      <c r="N4184"/>
      <c r="O4184"/>
      <c r="P4184"/>
      <c r="Q4184"/>
    </row>
    <row r="4185" spans="1:17" s="26" customFormat="1" x14ac:dyDescent="0.2">
      <c r="A4185"/>
      <c r="B4185"/>
      <c r="C4185" s="19"/>
      <c r="D4185"/>
      <c r="E4185"/>
      <c r="F4185"/>
      <c r="G4185"/>
      <c r="H4185"/>
      <c r="I4185"/>
      <c r="J4185"/>
      <c r="K4185"/>
      <c r="L4185"/>
      <c r="M4185"/>
      <c r="N4185"/>
      <c r="O4185"/>
      <c r="P4185"/>
      <c r="Q4185"/>
    </row>
    <row r="4186" spans="1:17" s="26" customFormat="1" x14ac:dyDescent="0.2">
      <c r="A4186"/>
      <c r="B4186"/>
      <c r="C4186" s="19"/>
      <c r="D4186"/>
      <c r="E4186"/>
      <c r="F4186"/>
      <c r="G4186"/>
      <c r="H4186"/>
      <c r="I4186"/>
      <c r="J4186"/>
      <c r="K4186"/>
      <c r="L4186"/>
      <c r="M4186"/>
      <c r="N4186"/>
      <c r="O4186"/>
      <c r="P4186"/>
      <c r="Q4186"/>
    </row>
    <row r="4187" spans="1:17" s="26" customFormat="1" x14ac:dyDescent="0.2">
      <c r="A4187"/>
      <c r="B4187"/>
      <c r="C4187" s="19"/>
      <c r="D4187"/>
      <c r="E4187"/>
      <c r="F4187"/>
      <c r="G4187"/>
      <c r="H4187"/>
      <c r="I4187"/>
      <c r="J4187"/>
      <c r="K4187"/>
      <c r="L4187"/>
      <c r="M4187"/>
      <c r="N4187"/>
      <c r="O4187"/>
      <c r="P4187"/>
      <c r="Q4187"/>
    </row>
    <row r="4188" spans="1:17" s="26" customFormat="1" x14ac:dyDescent="0.2">
      <c r="A4188"/>
      <c r="B4188"/>
      <c r="C4188" s="19"/>
      <c r="D4188"/>
      <c r="E4188"/>
      <c r="F4188"/>
      <c r="G4188"/>
      <c r="H4188"/>
      <c r="I4188"/>
      <c r="J4188"/>
      <c r="K4188"/>
      <c r="L4188"/>
      <c r="M4188"/>
      <c r="N4188"/>
      <c r="O4188"/>
      <c r="P4188"/>
      <c r="Q4188"/>
    </row>
    <row r="4189" spans="1:17" s="26" customFormat="1" x14ac:dyDescent="0.2">
      <c r="A4189"/>
      <c r="B4189"/>
      <c r="C4189" s="19"/>
      <c r="D4189"/>
      <c r="E4189"/>
      <c r="F4189"/>
      <c r="G4189"/>
      <c r="H4189"/>
      <c r="I4189"/>
      <c r="J4189"/>
      <c r="K4189"/>
      <c r="L4189"/>
      <c r="M4189"/>
      <c r="N4189"/>
      <c r="O4189"/>
      <c r="P4189"/>
      <c r="Q4189"/>
    </row>
    <row r="4190" spans="1:17" s="26" customFormat="1" x14ac:dyDescent="0.2">
      <c r="A4190"/>
      <c r="B4190"/>
      <c r="C4190" s="19"/>
      <c r="D4190"/>
      <c r="E4190"/>
      <c r="F4190"/>
      <c r="G4190"/>
      <c r="H4190"/>
      <c r="I4190"/>
      <c r="J4190"/>
      <c r="K4190"/>
      <c r="L4190"/>
      <c r="M4190"/>
      <c r="N4190"/>
      <c r="O4190"/>
      <c r="P4190"/>
      <c r="Q4190"/>
    </row>
    <row r="4191" spans="1:17" s="26" customFormat="1" x14ac:dyDescent="0.2">
      <c r="A4191"/>
      <c r="B4191"/>
      <c r="C4191" s="19"/>
      <c r="D4191"/>
      <c r="E4191"/>
      <c r="F4191"/>
      <c r="G4191"/>
      <c r="H4191"/>
      <c r="I4191"/>
      <c r="J4191"/>
      <c r="K4191"/>
      <c r="L4191"/>
      <c r="M4191"/>
      <c r="N4191"/>
      <c r="O4191"/>
      <c r="P4191"/>
      <c r="Q4191"/>
    </row>
    <row r="4192" spans="1:17" s="26" customFormat="1" x14ac:dyDescent="0.2">
      <c r="A4192"/>
      <c r="B4192"/>
      <c r="C4192" s="19"/>
      <c r="D4192"/>
      <c r="E4192"/>
      <c r="F4192"/>
      <c r="G4192"/>
      <c r="H4192"/>
      <c r="I4192"/>
      <c r="J4192"/>
      <c r="K4192"/>
      <c r="L4192"/>
      <c r="M4192"/>
      <c r="N4192"/>
      <c r="O4192"/>
      <c r="P4192"/>
      <c r="Q4192"/>
    </row>
    <row r="4193" spans="1:17" s="26" customFormat="1" x14ac:dyDescent="0.2">
      <c r="A4193"/>
      <c r="B4193"/>
      <c r="C4193" s="19"/>
      <c r="D4193"/>
      <c r="E4193"/>
      <c r="F4193"/>
      <c r="G4193"/>
      <c r="H4193"/>
      <c r="I4193"/>
      <c r="J4193"/>
      <c r="K4193"/>
      <c r="L4193"/>
      <c r="M4193"/>
      <c r="N4193"/>
      <c r="O4193"/>
      <c r="P4193"/>
      <c r="Q4193"/>
    </row>
    <row r="4194" spans="1:17" s="26" customFormat="1" x14ac:dyDescent="0.2">
      <c r="A4194"/>
      <c r="B4194"/>
      <c r="C4194" s="19"/>
      <c r="D4194"/>
      <c r="E4194"/>
      <c r="F4194"/>
      <c r="G4194"/>
      <c r="H4194"/>
      <c r="I4194"/>
      <c r="J4194"/>
      <c r="K4194"/>
      <c r="L4194"/>
      <c r="M4194"/>
      <c r="N4194"/>
      <c r="O4194"/>
      <c r="P4194"/>
      <c r="Q4194"/>
    </row>
    <row r="4195" spans="1:17" s="26" customFormat="1" x14ac:dyDescent="0.2">
      <c r="A4195"/>
      <c r="B4195"/>
      <c r="C4195" s="19"/>
      <c r="D4195"/>
      <c r="E4195"/>
      <c r="F4195"/>
      <c r="G4195"/>
      <c r="H4195"/>
      <c r="I4195"/>
      <c r="J4195"/>
      <c r="K4195"/>
      <c r="L4195"/>
      <c r="M4195"/>
      <c r="N4195"/>
      <c r="O4195"/>
      <c r="P4195"/>
      <c r="Q4195"/>
    </row>
    <row r="4196" spans="1:17" s="26" customFormat="1" x14ac:dyDescent="0.2">
      <c r="A4196"/>
      <c r="B4196"/>
      <c r="C4196" s="19"/>
      <c r="D4196"/>
      <c r="E4196"/>
      <c r="F4196"/>
      <c r="G4196"/>
      <c r="H4196"/>
      <c r="I4196"/>
      <c r="J4196"/>
      <c r="K4196"/>
      <c r="L4196"/>
      <c r="M4196"/>
      <c r="N4196"/>
      <c r="O4196"/>
      <c r="P4196"/>
      <c r="Q4196"/>
    </row>
    <row r="4197" spans="1:17" s="26" customFormat="1" x14ac:dyDescent="0.2">
      <c r="A4197"/>
      <c r="B4197"/>
      <c r="C4197" s="19"/>
      <c r="D4197"/>
      <c r="E4197"/>
      <c r="F4197"/>
      <c r="G4197"/>
      <c r="H4197"/>
      <c r="I4197"/>
      <c r="J4197"/>
      <c r="K4197"/>
      <c r="L4197"/>
      <c r="M4197"/>
      <c r="N4197"/>
      <c r="O4197"/>
      <c r="P4197"/>
      <c r="Q4197"/>
    </row>
    <row r="4198" spans="1:17" s="26" customFormat="1" x14ac:dyDescent="0.2">
      <c r="A4198"/>
      <c r="B4198"/>
      <c r="C4198" s="19"/>
      <c r="D4198"/>
      <c r="E4198"/>
      <c r="F4198"/>
      <c r="G4198"/>
      <c r="H4198"/>
      <c r="I4198"/>
      <c r="J4198"/>
      <c r="K4198"/>
      <c r="L4198"/>
      <c r="M4198"/>
      <c r="N4198"/>
      <c r="O4198"/>
      <c r="P4198"/>
      <c r="Q4198"/>
    </row>
    <row r="4199" spans="1:17" s="26" customFormat="1" x14ac:dyDescent="0.2">
      <c r="A4199"/>
      <c r="B4199"/>
      <c r="C4199" s="19"/>
      <c r="D4199"/>
      <c r="E4199"/>
      <c r="F4199"/>
      <c r="G4199"/>
      <c r="H4199"/>
      <c r="I4199"/>
      <c r="J4199"/>
      <c r="K4199"/>
      <c r="L4199"/>
      <c r="M4199"/>
      <c r="N4199"/>
      <c r="O4199"/>
      <c r="P4199"/>
      <c r="Q4199"/>
    </row>
    <row r="4200" spans="1:17" s="26" customFormat="1" x14ac:dyDescent="0.2">
      <c r="A4200"/>
      <c r="B4200"/>
      <c r="C4200" s="19"/>
      <c r="D4200"/>
      <c r="E4200"/>
      <c r="F4200"/>
      <c r="G4200"/>
      <c r="H4200"/>
      <c r="I4200"/>
      <c r="J4200"/>
      <c r="K4200"/>
      <c r="L4200"/>
      <c r="M4200"/>
      <c r="N4200"/>
      <c r="O4200"/>
      <c r="P4200"/>
      <c r="Q4200"/>
    </row>
    <row r="4201" spans="1:17" s="26" customFormat="1" x14ac:dyDescent="0.2">
      <c r="A4201"/>
      <c r="B4201"/>
      <c r="C4201" s="19"/>
      <c r="D4201"/>
      <c r="E4201"/>
      <c r="F4201"/>
      <c r="G4201"/>
      <c r="H4201"/>
      <c r="I4201"/>
      <c r="J4201"/>
      <c r="K4201"/>
      <c r="L4201"/>
      <c r="M4201"/>
      <c r="N4201"/>
      <c r="O4201"/>
      <c r="P4201"/>
      <c r="Q4201"/>
    </row>
    <row r="4202" spans="1:17" s="26" customFormat="1" x14ac:dyDescent="0.2">
      <c r="A4202"/>
      <c r="B4202"/>
      <c r="C4202" s="19"/>
      <c r="D4202"/>
      <c r="E4202"/>
      <c r="F4202"/>
      <c r="G4202"/>
      <c r="H4202"/>
      <c r="I4202"/>
      <c r="J4202"/>
      <c r="K4202"/>
      <c r="L4202"/>
      <c r="M4202"/>
      <c r="N4202"/>
      <c r="O4202"/>
      <c r="P4202"/>
      <c r="Q4202"/>
    </row>
    <row r="4203" spans="1:17" s="26" customFormat="1" x14ac:dyDescent="0.2">
      <c r="A4203"/>
      <c r="B4203"/>
      <c r="C4203" s="19"/>
      <c r="D4203"/>
      <c r="E4203"/>
      <c r="F4203"/>
      <c r="G4203"/>
      <c r="H4203"/>
      <c r="I4203"/>
      <c r="J4203"/>
      <c r="K4203"/>
      <c r="L4203"/>
      <c r="M4203"/>
      <c r="N4203"/>
      <c r="O4203"/>
      <c r="P4203"/>
      <c r="Q4203"/>
    </row>
    <row r="4204" spans="1:17" s="26" customFormat="1" x14ac:dyDescent="0.2">
      <c r="A4204"/>
      <c r="B4204"/>
      <c r="C4204" s="19"/>
      <c r="D4204"/>
      <c r="E4204"/>
      <c r="F4204"/>
      <c r="G4204"/>
      <c r="H4204"/>
      <c r="I4204"/>
      <c r="J4204"/>
      <c r="K4204"/>
      <c r="L4204"/>
      <c r="M4204"/>
      <c r="N4204"/>
      <c r="O4204"/>
      <c r="P4204"/>
      <c r="Q4204"/>
    </row>
    <row r="4205" spans="1:17" s="26" customFormat="1" x14ac:dyDescent="0.2">
      <c r="A4205"/>
      <c r="B4205"/>
      <c r="C4205" s="19"/>
      <c r="D4205"/>
      <c r="E4205"/>
      <c r="F4205"/>
      <c r="G4205"/>
      <c r="H4205"/>
      <c r="I4205"/>
      <c r="J4205"/>
      <c r="K4205"/>
      <c r="L4205"/>
      <c r="M4205"/>
      <c r="N4205"/>
      <c r="O4205"/>
      <c r="P4205"/>
      <c r="Q4205"/>
    </row>
    <row r="4206" spans="1:17" s="26" customFormat="1" x14ac:dyDescent="0.2">
      <c r="A4206"/>
      <c r="B4206"/>
      <c r="C4206" s="19"/>
      <c r="D4206"/>
      <c r="E4206"/>
      <c r="F4206"/>
      <c r="G4206"/>
      <c r="H4206"/>
      <c r="I4206"/>
      <c r="J4206"/>
      <c r="K4206"/>
      <c r="L4206"/>
      <c r="M4206"/>
      <c r="N4206"/>
      <c r="O4206"/>
      <c r="P4206"/>
      <c r="Q4206"/>
    </row>
    <row r="4207" spans="1:17" s="26" customFormat="1" x14ac:dyDescent="0.2">
      <c r="A4207"/>
      <c r="B4207"/>
      <c r="C4207" s="19"/>
      <c r="D4207"/>
      <c r="E4207"/>
      <c r="F4207"/>
      <c r="G4207"/>
      <c r="H4207"/>
      <c r="I4207"/>
      <c r="J4207"/>
      <c r="K4207"/>
      <c r="L4207"/>
      <c r="M4207"/>
      <c r="N4207"/>
      <c r="O4207"/>
      <c r="P4207"/>
      <c r="Q4207"/>
    </row>
    <row r="4208" spans="1:17" s="26" customFormat="1" x14ac:dyDescent="0.2">
      <c r="A4208"/>
      <c r="B4208"/>
      <c r="C4208" s="19"/>
      <c r="D4208"/>
      <c r="E4208"/>
      <c r="F4208"/>
      <c r="G4208"/>
      <c r="H4208"/>
      <c r="I4208"/>
      <c r="J4208"/>
      <c r="K4208"/>
      <c r="L4208"/>
      <c r="M4208"/>
      <c r="N4208"/>
      <c r="O4208"/>
      <c r="P4208"/>
      <c r="Q4208"/>
    </row>
    <row r="4209" spans="1:17" s="26" customFormat="1" x14ac:dyDescent="0.2">
      <c r="A4209"/>
      <c r="B4209"/>
      <c r="C4209" s="19"/>
      <c r="D4209"/>
      <c r="E4209"/>
      <c r="F4209"/>
      <c r="G4209"/>
      <c r="H4209"/>
      <c r="I4209"/>
      <c r="J4209"/>
      <c r="K4209"/>
      <c r="L4209"/>
      <c r="M4209"/>
      <c r="N4209"/>
      <c r="O4209"/>
      <c r="P4209"/>
      <c r="Q4209"/>
    </row>
    <row r="4210" spans="1:17" s="26" customFormat="1" x14ac:dyDescent="0.2">
      <c r="A4210"/>
      <c r="B4210"/>
      <c r="C4210" s="19"/>
      <c r="D4210"/>
      <c r="E4210"/>
      <c r="F4210"/>
      <c r="G4210"/>
      <c r="H4210"/>
      <c r="I4210"/>
      <c r="J4210"/>
      <c r="K4210"/>
      <c r="L4210"/>
      <c r="M4210"/>
      <c r="N4210"/>
      <c r="O4210"/>
      <c r="P4210"/>
      <c r="Q4210"/>
    </row>
    <row r="4211" spans="1:17" s="26" customFormat="1" x14ac:dyDescent="0.2">
      <c r="A4211"/>
      <c r="B4211"/>
      <c r="C4211" s="19"/>
      <c r="D4211"/>
      <c r="E4211"/>
      <c r="F4211"/>
      <c r="G4211"/>
      <c r="H4211"/>
      <c r="I4211"/>
      <c r="J4211"/>
      <c r="K4211"/>
      <c r="L4211"/>
      <c r="M4211"/>
      <c r="N4211"/>
      <c r="O4211"/>
      <c r="P4211"/>
      <c r="Q4211"/>
    </row>
    <row r="4212" spans="1:17" s="26" customFormat="1" x14ac:dyDescent="0.2">
      <c r="A4212"/>
      <c r="B4212"/>
      <c r="C4212" s="19"/>
      <c r="D4212"/>
      <c r="E4212"/>
      <c r="F4212"/>
      <c r="G4212"/>
      <c r="H4212"/>
      <c r="I4212"/>
      <c r="J4212"/>
      <c r="K4212"/>
      <c r="L4212"/>
      <c r="M4212"/>
      <c r="N4212"/>
      <c r="O4212"/>
      <c r="P4212"/>
      <c r="Q4212"/>
    </row>
    <row r="4213" spans="1:17" s="26" customFormat="1" x14ac:dyDescent="0.2">
      <c r="A4213"/>
      <c r="B4213"/>
      <c r="C4213" s="19"/>
      <c r="D4213"/>
      <c r="E4213"/>
      <c r="F4213"/>
      <c r="G4213"/>
      <c r="H4213"/>
      <c r="I4213"/>
      <c r="J4213"/>
      <c r="K4213"/>
      <c r="L4213"/>
      <c r="M4213"/>
      <c r="N4213"/>
      <c r="O4213"/>
      <c r="P4213"/>
      <c r="Q4213"/>
    </row>
    <row r="4214" spans="1:17" s="26" customFormat="1" x14ac:dyDescent="0.2">
      <c r="A4214"/>
      <c r="B4214"/>
      <c r="C4214" s="19"/>
      <c r="D4214"/>
      <c r="E4214"/>
      <c r="F4214"/>
      <c r="G4214"/>
      <c r="H4214"/>
      <c r="I4214"/>
      <c r="J4214"/>
      <c r="K4214"/>
      <c r="L4214"/>
      <c r="M4214"/>
      <c r="N4214"/>
      <c r="O4214"/>
      <c r="P4214"/>
      <c r="Q4214"/>
    </row>
    <row r="4215" spans="1:17" s="26" customFormat="1" x14ac:dyDescent="0.2">
      <c r="A4215"/>
      <c r="B4215"/>
      <c r="C4215" s="19"/>
      <c r="D4215"/>
      <c r="E4215"/>
      <c r="F4215"/>
      <c r="G4215"/>
      <c r="H4215"/>
      <c r="I4215"/>
      <c r="J4215"/>
      <c r="K4215"/>
      <c r="L4215"/>
      <c r="M4215"/>
      <c r="N4215"/>
      <c r="O4215"/>
      <c r="P4215"/>
      <c r="Q4215"/>
    </row>
    <row r="4216" spans="1:17" s="26" customFormat="1" x14ac:dyDescent="0.2">
      <c r="A4216"/>
      <c r="B4216"/>
      <c r="C4216" s="19"/>
      <c r="D4216"/>
      <c r="E4216"/>
      <c r="F4216"/>
      <c r="G4216"/>
      <c r="H4216"/>
      <c r="I4216"/>
      <c r="J4216"/>
      <c r="K4216"/>
      <c r="L4216"/>
      <c r="M4216"/>
      <c r="N4216"/>
      <c r="O4216"/>
      <c r="P4216"/>
      <c r="Q4216"/>
    </row>
    <row r="4217" spans="1:17" s="26" customFormat="1" x14ac:dyDescent="0.2">
      <c r="A4217"/>
      <c r="B4217"/>
      <c r="C4217" s="19"/>
      <c r="D4217"/>
      <c r="E4217"/>
      <c r="F4217"/>
      <c r="G4217"/>
      <c r="H4217"/>
      <c r="I4217"/>
      <c r="J4217"/>
      <c r="K4217"/>
      <c r="L4217"/>
      <c r="M4217"/>
      <c r="N4217"/>
      <c r="O4217"/>
      <c r="P4217"/>
      <c r="Q4217"/>
    </row>
    <row r="4218" spans="1:17" s="26" customFormat="1" x14ac:dyDescent="0.2">
      <c r="A4218"/>
      <c r="B4218"/>
      <c r="C4218" s="19"/>
      <c r="D4218"/>
      <c r="E4218"/>
      <c r="F4218"/>
      <c r="G4218"/>
      <c r="H4218"/>
      <c r="I4218"/>
      <c r="J4218"/>
      <c r="K4218"/>
      <c r="L4218"/>
      <c r="M4218"/>
      <c r="N4218"/>
      <c r="O4218"/>
      <c r="P4218"/>
      <c r="Q4218"/>
    </row>
    <row r="4219" spans="1:17" s="26" customFormat="1" x14ac:dyDescent="0.2">
      <c r="A4219"/>
      <c r="B4219"/>
      <c r="C4219" s="19"/>
      <c r="D4219"/>
      <c r="E4219"/>
      <c r="F4219"/>
      <c r="G4219"/>
      <c r="H4219"/>
      <c r="I4219"/>
      <c r="J4219"/>
      <c r="K4219"/>
      <c r="L4219"/>
      <c r="M4219"/>
      <c r="N4219"/>
      <c r="O4219"/>
      <c r="P4219"/>
      <c r="Q4219"/>
    </row>
    <row r="4220" spans="1:17" s="26" customFormat="1" x14ac:dyDescent="0.2">
      <c r="A4220"/>
      <c r="B4220"/>
      <c r="C4220" s="19"/>
      <c r="D4220"/>
      <c r="E4220"/>
      <c r="F4220"/>
      <c r="G4220"/>
      <c r="H4220"/>
      <c r="I4220"/>
      <c r="J4220"/>
      <c r="K4220"/>
      <c r="L4220"/>
      <c r="M4220"/>
      <c r="N4220"/>
      <c r="O4220"/>
      <c r="P4220"/>
      <c r="Q4220"/>
    </row>
    <row r="4221" spans="1:17" s="26" customFormat="1" x14ac:dyDescent="0.2">
      <c r="A4221"/>
      <c r="B4221"/>
      <c r="C4221" s="19"/>
      <c r="D4221"/>
      <c r="E4221"/>
      <c r="F4221"/>
      <c r="G4221"/>
      <c r="H4221"/>
      <c r="I4221"/>
      <c r="J4221"/>
      <c r="K4221"/>
      <c r="L4221"/>
      <c r="M4221"/>
      <c r="N4221"/>
      <c r="O4221"/>
      <c r="P4221"/>
      <c r="Q4221"/>
    </row>
    <row r="4222" spans="1:17" s="26" customFormat="1" x14ac:dyDescent="0.2">
      <c r="A4222"/>
      <c r="B4222"/>
      <c r="C4222" s="19"/>
      <c r="D4222"/>
      <c r="E4222"/>
      <c r="F4222"/>
      <c r="G4222"/>
      <c r="H4222"/>
      <c r="I4222"/>
      <c r="J4222"/>
      <c r="K4222"/>
      <c r="L4222"/>
      <c r="M4222"/>
      <c r="N4222"/>
      <c r="O4222"/>
      <c r="P4222"/>
      <c r="Q4222"/>
    </row>
    <row r="4223" spans="1:17" s="26" customFormat="1" x14ac:dyDescent="0.2">
      <c r="A4223"/>
      <c r="B4223"/>
      <c r="C4223" s="19"/>
      <c r="D4223"/>
      <c r="E4223"/>
      <c r="F4223"/>
      <c r="G4223"/>
      <c r="H4223"/>
      <c r="I4223"/>
      <c r="J4223"/>
      <c r="K4223"/>
      <c r="L4223"/>
      <c r="M4223"/>
      <c r="N4223"/>
      <c r="O4223"/>
      <c r="P4223"/>
      <c r="Q4223"/>
    </row>
    <row r="4224" spans="1:17" s="26" customFormat="1" x14ac:dyDescent="0.2">
      <c r="A4224"/>
      <c r="B4224"/>
      <c r="C4224" s="19"/>
      <c r="D4224"/>
      <c r="E4224"/>
      <c r="F4224"/>
      <c r="G4224"/>
      <c r="H4224"/>
      <c r="I4224"/>
      <c r="J4224"/>
      <c r="K4224"/>
      <c r="L4224"/>
      <c r="M4224"/>
      <c r="N4224"/>
      <c r="O4224"/>
      <c r="P4224"/>
      <c r="Q4224"/>
    </row>
    <row r="4225" spans="1:17" s="26" customFormat="1" x14ac:dyDescent="0.2">
      <c r="A4225"/>
      <c r="B4225"/>
      <c r="C4225" s="19"/>
      <c r="D4225"/>
      <c r="E4225"/>
      <c r="F4225"/>
      <c r="G4225"/>
      <c r="H4225"/>
      <c r="I4225"/>
      <c r="J4225"/>
      <c r="K4225"/>
      <c r="L4225"/>
      <c r="M4225"/>
      <c r="N4225"/>
      <c r="O4225"/>
      <c r="P4225"/>
      <c r="Q4225"/>
    </row>
    <row r="4226" spans="1:17" s="26" customFormat="1" x14ac:dyDescent="0.2">
      <c r="A4226"/>
      <c r="B4226"/>
      <c r="C4226" s="19"/>
      <c r="D4226"/>
      <c r="E4226"/>
      <c r="F4226"/>
      <c r="G4226"/>
      <c r="H4226"/>
      <c r="I4226"/>
      <c r="J4226"/>
      <c r="K4226"/>
      <c r="L4226"/>
      <c r="M4226"/>
      <c r="N4226"/>
      <c r="O4226"/>
      <c r="P4226"/>
      <c r="Q4226"/>
    </row>
    <row r="4227" spans="1:17" s="26" customFormat="1" x14ac:dyDescent="0.2">
      <c r="A4227"/>
      <c r="B4227"/>
      <c r="C4227" s="19"/>
      <c r="D4227"/>
      <c r="E4227"/>
      <c r="F4227"/>
      <c r="G4227"/>
      <c r="H4227"/>
      <c r="I4227"/>
      <c r="J4227"/>
      <c r="K4227"/>
      <c r="L4227"/>
      <c r="M4227"/>
      <c r="N4227"/>
      <c r="O4227"/>
      <c r="P4227"/>
      <c r="Q4227"/>
    </row>
    <row r="4228" spans="1:17" s="26" customFormat="1" x14ac:dyDescent="0.2">
      <c r="A4228"/>
      <c r="B4228"/>
      <c r="C4228" s="19"/>
      <c r="D4228"/>
      <c r="E4228"/>
      <c r="F4228"/>
      <c r="G4228"/>
      <c r="H4228"/>
      <c r="I4228"/>
      <c r="J4228"/>
      <c r="K4228"/>
      <c r="L4228"/>
      <c r="M4228"/>
      <c r="N4228"/>
      <c r="O4228"/>
      <c r="P4228"/>
      <c r="Q4228"/>
    </row>
    <row r="4229" spans="1:17" s="26" customFormat="1" x14ac:dyDescent="0.2">
      <c r="A4229"/>
      <c r="B4229"/>
      <c r="C4229" s="19"/>
      <c r="D4229"/>
      <c r="E4229"/>
      <c r="F4229"/>
      <c r="G4229"/>
      <c r="H4229"/>
      <c r="I4229"/>
      <c r="J4229"/>
      <c r="K4229"/>
      <c r="L4229"/>
      <c r="M4229"/>
      <c r="N4229"/>
      <c r="O4229"/>
      <c r="P4229"/>
      <c r="Q4229"/>
    </row>
    <row r="4230" spans="1:17" s="26" customFormat="1" x14ac:dyDescent="0.2">
      <c r="A4230"/>
      <c r="B4230"/>
      <c r="C4230" s="19"/>
      <c r="D4230"/>
      <c r="E4230"/>
      <c r="F4230"/>
      <c r="G4230"/>
      <c r="H4230"/>
      <c r="I4230"/>
      <c r="J4230"/>
      <c r="K4230"/>
      <c r="L4230"/>
      <c r="M4230"/>
      <c r="N4230"/>
      <c r="O4230"/>
      <c r="P4230"/>
      <c r="Q4230"/>
    </row>
    <row r="4231" spans="1:17" s="26" customFormat="1" x14ac:dyDescent="0.2">
      <c r="A4231"/>
      <c r="B4231"/>
      <c r="C4231" s="19"/>
      <c r="D4231"/>
      <c r="E4231"/>
      <c r="F4231"/>
      <c r="G4231"/>
      <c r="H4231"/>
      <c r="I4231"/>
      <c r="J4231"/>
      <c r="K4231"/>
      <c r="L4231"/>
      <c r="M4231"/>
      <c r="N4231"/>
      <c r="O4231"/>
      <c r="P4231"/>
      <c r="Q4231"/>
    </row>
    <row r="4232" spans="1:17" s="26" customFormat="1" x14ac:dyDescent="0.2">
      <c r="A4232"/>
      <c r="B4232"/>
      <c r="C4232" s="19"/>
      <c r="D4232"/>
      <c r="E4232"/>
      <c r="F4232"/>
      <c r="G4232"/>
      <c r="H4232"/>
      <c r="I4232"/>
      <c r="J4232"/>
      <c r="K4232"/>
      <c r="L4232"/>
      <c r="M4232"/>
      <c r="N4232"/>
      <c r="O4232"/>
      <c r="P4232"/>
      <c r="Q4232"/>
    </row>
    <row r="4233" spans="1:17" s="26" customFormat="1" x14ac:dyDescent="0.2">
      <c r="A4233"/>
      <c r="B4233"/>
      <c r="C4233" s="19"/>
      <c r="D4233"/>
      <c r="E4233"/>
      <c r="F4233"/>
      <c r="G4233"/>
      <c r="H4233"/>
      <c r="I4233"/>
      <c r="J4233"/>
      <c r="K4233"/>
      <c r="L4233"/>
      <c r="M4233"/>
      <c r="N4233"/>
      <c r="O4233"/>
      <c r="P4233"/>
      <c r="Q4233"/>
    </row>
    <row r="4234" spans="1:17" s="26" customFormat="1" x14ac:dyDescent="0.2">
      <c r="A4234"/>
      <c r="B4234"/>
      <c r="C4234" s="19"/>
      <c r="D4234"/>
      <c r="E4234"/>
      <c r="F4234"/>
      <c r="G4234"/>
      <c r="H4234"/>
      <c r="I4234"/>
      <c r="J4234"/>
      <c r="K4234"/>
      <c r="L4234"/>
      <c r="M4234"/>
      <c r="N4234"/>
      <c r="O4234"/>
      <c r="P4234"/>
      <c r="Q4234"/>
    </row>
    <row r="4235" spans="1:17" s="26" customFormat="1" x14ac:dyDescent="0.2">
      <c r="A4235"/>
      <c r="B4235"/>
      <c r="C4235" s="19"/>
      <c r="D4235"/>
      <c r="E4235"/>
      <c r="F4235"/>
      <c r="G4235"/>
      <c r="H4235"/>
      <c r="I4235"/>
      <c r="J4235"/>
      <c r="K4235"/>
      <c r="L4235"/>
      <c r="M4235"/>
      <c r="N4235"/>
      <c r="O4235"/>
      <c r="P4235"/>
      <c r="Q4235"/>
    </row>
    <row r="4236" spans="1:17" s="26" customFormat="1" x14ac:dyDescent="0.2">
      <c r="A4236"/>
      <c r="B4236"/>
      <c r="C4236" s="19"/>
      <c r="D4236"/>
      <c r="E4236"/>
      <c r="F4236"/>
      <c r="G4236"/>
      <c r="H4236"/>
      <c r="I4236"/>
      <c r="J4236"/>
      <c r="K4236"/>
      <c r="L4236"/>
      <c r="M4236"/>
      <c r="N4236"/>
      <c r="O4236"/>
      <c r="P4236"/>
      <c r="Q4236"/>
    </row>
    <row r="4237" spans="1:17" s="26" customFormat="1" x14ac:dyDescent="0.2">
      <c r="A4237"/>
      <c r="B4237"/>
      <c r="C4237" s="19"/>
      <c r="D4237"/>
      <c r="E4237"/>
      <c r="F4237"/>
      <c r="G4237"/>
      <c r="H4237"/>
      <c r="I4237"/>
      <c r="J4237"/>
      <c r="K4237"/>
      <c r="L4237"/>
      <c r="M4237"/>
      <c r="N4237"/>
      <c r="O4237"/>
      <c r="P4237"/>
      <c r="Q4237"/>
    </row>
    <row r="4238" spans="1:17" s="26" customFormat="1" x14ac:dyDescent="0.2">
      <c r="A4238"/>
      <c r="B4238"/>
      <c r="C4238" s="19"/>
      <c r="D4238"/>
      <c r="E4238"/>
      <c r="F4238"/>
      <c r="G4238"/>
      <c r="H4238"/>
      <c r="I4238"/>
      <c r="J4238"/>
      <c r="K4238"/>
      <c r="L4238"/>
      <c r="M4238"/>
      <c r="N4238"/>
      <c r="O4238"/>
      <c r="P4238"/>
      <c r="Q4238"/>
    </row>
    <row r="4239" spans="1:17" s="26" customFormat="1" x14ac:dyDescent="0.2">
      <c r="A4239"/>
      <c r="B4239"/>
      <c r="C4239" s="19"/>
      <c r="D4239"/>
      <c r="E4239"/>
      <c r="F4239"/>
      <c r="G4239"/>
      <c r="H4239"/>
      <c r="I4239"/>
      <c r="J4239"/>
      <c r="K4239"/>
      <c r="L4239"/>
      <c r="M4239"/>
      <c r="N4239"/>
      <c r="O4239"/>
      <c r="P4239"/>
      <c r="Q4239"/>
    </row>
    <row r="4240" spans="1:17" s="26" customFormat="1" x14ac:dyDescent="0.2">
      <c r="A4240"/>
      <c r="B4240"/>
      <c r="C4240" s="19"/>
      <c r="D4240"/>
      <c r="E4240"/>
      <c r="F4240"/>
      <c r="G4240"/>
      <c r="H4240"/>
      <c r="I4240"/>
      <c r="J4240"/>
      <c r="K4240"/>
      <c r="L4240"/>
      <c r="M4240"/>
      <c r="N4240"/>
      <c r="O4240"/>
      <c r="P4240"/>
      <c r="Q4240"/>
    </row>
    <row r="4241" spans="1:17" s="26" customFormat="1" x14ac:dyDescent="0.2">
      <c r="A4241"/>
      <c r="B4241"/>
      <c r="C4241" s="19"/>
      <c r="D4241"/>
      <c r="E4241"/>
      <c r="F4241"/>
      <c r="G4241"/>
      <c r="H4241"/>
      <c r="I4241"/>
      <c r="J4241"/>
      <c r="K4241"/>
      <c r="L4241"/>
      <c r="M4241"/>
      <c r="N4241"/>
      <c r="O4241"/>
      <c r="P4241"/>
      <c r="Q4241"/>
    </row>
    <row r="4242" spans="1:17" s="26" customFormat="1" x14ac:dyDescent="0.2">
      <c r="A4242"/>
      <c r="B4242"/>
      <c r="C4242" s="19"/>
      <c r="D4242"/>
      <c r="E4242"/>
      <c r="F4242"/>
      <c r="G4242"/>
      <c r="H4242"/>
      <c r="I4242"/>
      <c r="J4242"/>
      <c r="K4242"/>
      <c r="L4242"/>
      <c r="M4242"/>
      <c r="N4242"/>
      <c r="O4242"/>
      <c r="P4242"/>
      <c r="Q4242"/>
    </row>
    <row r="4243" spans="1:17" s="26" customFormat="1" x14ac:dyDescent="0.2">
      <c r="A4243"/>
      <c r="B4243"/>
      <c r="C4243" s="19"/>
      <c r="D4243"/>
      <c r="E4243"/>
      <c r="F4243"/>
      <c r="G4243"/>
      <c r="H4243"/>
      <c r="I4243"/>
      <c r="J4243"/>
      <c r="K4243"/>
      <c r="L4243"/>
      <c r="M4243"/>
      <c r="N4243"/>
      <c r="O4243"/>
      <c r="P4243"/>
      <c r="Q4243"/>
    </row>
    <row r="4244" spans="1:17" s="26" customFormat="1" x14ac:dyDescent="0.2">
      <c r="A4244"/>
      <c r="B4244"/>
      <c r="C4244" s="19"/>
      <c r="D4244"/>
      <c r="E4244"/>
      <c r="F4244"/>
      <c r="G4244"/>
      <c r="H4244"/>
      <c r="I4244"/>
      <c r="J4244"/>
      <c r="K4244"/>
      <c r="L4244"/>
      <c r="M4244"/>
      <c r="N4244"/>
      <c r="O4244"/>
      <c r="P4244"/>
      <c r="Q4244"/>
    </row>
    <row r="4245" spans="1:17" s="26" customFormat="1" x14ac:dyDescent="0.2">
      <c r="A4245"/>
      <c r="B4245"/>
      <c r="C4245" s="19"/>
      <c r="D4245"/>
      <c r="E4245"/>
      <c r="F4245"/>
      <c r="G4245"/>
      <c r="H4245"/>
      <c r="I4245"/>
      <c r="J4245"/>
      <c r="K4245"/>
      <c r="L4245"/>
      <c r="M4245"/>
      <c r="N4245"/>
      <c r="O4245"/>
      <c r="P4245"/>
      <c r="Q4245"/>
    </row>
    <row r="4246" spans="1:17" s="26" customFormat="1" x14ac:dyDescent="0.2">
      <c r="A4246"/>
      <c r="B4246"/>
      <c r="C4246" s="19"/>
      <c r="D4246"/>
      <c r="E4246"/>
      <c r="F4246"/>
      <c r="G4246"/>
      <c r="H4246"/>
      <c r="I4246"/>
      <c r="J4246"/>
      <c r="K4246"/>
      <c r="L4246"/>
      <c r="M4246"/>
      <c r="N4246"/>
      <c r="O4246"/>
      <c r="P4246"/>
      <c r="Q4246"/>
    </row>
    <row r="4247" spans="1:17" s="26" customFormat="1" x14ac:dyDescent="0.2">
      <c r="A4247"/>
      <c r="B4247"/>
      <c r="C4247" s="19"/>
      <c r="D4247"/>
      <c r="E4247"/>
      <c r="F4247"/>
      <c r="G4247"/>
      <c r="H4247"/>
      <c r="I4247"/>
      <c r="J4247"/>
      <c r="K4247"/>
      <c r="L4247"/>
      <c r="M4247"/>
      <c r="N4247"/>
      <c r="O4247"/>
      <c r="P4247"/>
      <c r="Q4247"/>
    </row>
    <row r="4248" spans="1:17" s="26" customFormat="1" x14ac:dyDescent="0.2">
      <c r="A4248"/>
      <c r="B4248"/>
      <c r="C4248" s="19"/>
      <c r="D4248"/>
      <c r="E4248"/>
      <c r="F4248"/>
      <c r="G4248"/>
      <c r="H4248"/>
      <c r="I4248"/>
      <c r="J4248"/>
      <c r="K4248"/>
      <c r="L4248"/>
      <c r="M4248"/>
      <c r="N4248"/>
      <c r="O4248"/>
      <c r="P4248"/>
      <c r="Q4248"/>
    </row>
    <row r="4249" spans="1:17" s="26" customFormat="1" x14ac:dyDescent="0.2">
      <c r="A4249"/>
      <c r="B4249"/>
      <c r="C4249" s="19"/>
      <c r="D4249"/>
      <c r="E4249"/>
      <c r="F4249"/>
      <c r="G4249"/>
      <c r="H4249"/>
      <c r="I4249"/>
      <c r="J4249"/>
      <c r="K4249"/>
      <c r="L4249"/>
      <c r="M4249"/>
      <c r="N4249"/>
      <c r="O4249"/>
      <c r="P4249"/>
      <c r="Q4249"/>
    </row>
    <row r="4250" spans="1:17" s="26" customFormat="1" x14ac:dyDescent="0.2">
      <c r="A4250"/>
      <c r="B4250"/>
      <c r="C4250" s="19"/>
      <c r="D4250"/>
      <c r="E4250"/>
      <c r="F4250"/>
      <c r="G4250"/>
      <c r="H4250"/>
      <c r="I4250"/>
      <c r="J4250"/>
      <c r="K4250"/>
      <c r="L4250"/>
      <c r="M4250"/>
      <c r="N4250"/>
      <c r="O4250"/>
      <c r="P4250"/>
      <c r="Q4250"/>
    </row>
    <row r="4251" spans="1:17" s="26" customFormat="1" x14ac:dyDescent="0.2">
      <c r="A4251"/>
      <c r="B4251"/>
      <c r="C4251" s="19"/>
      <c r="D4251"/>
      <c r="E4251"/>
      <c r="F4251"/>
      <c r="G4251"/>
      <c r="H4251"/>
      <c r="I4251"/>
      <c r="J4251"/>
      <c r="K4251"/>
      <c r="L4251"/>
      <c r="M4251"/>
      <c r="N4251"/>
      <c r="O4251"/>
      <c r="P4251"/>
      <c r="Q4251"/>
    </row>
    <row r="4252" spans="1:17" s="26" customFormat="1" x14ac:dyDescent="0.2">
      <c r="A4252"/>
      <c r="B4252"/>
      <c r="C4252" s="19"/>
      <c r="D4252"/>
      <c r="E4252"/>
      <c r="F4252"/>
      <c r="G4252"/>
      <c r="H4252"/>
      <c r="I4252"/>
      <c r="J4252"/>
      <c r="K4252"/>
      <c r="L4252"/>
      <c r="M4252"/>
      <c r="N4252"/>
      <c r="O4252"/>
      <c r="P4252"/>
      <c r="Q4252"/>
    </row>
    <row r="4253" spans="1:17" s="26" customFormat="1" x14ac:dyDescent="0.2">
      <c r="A4253"/>
      <c r="B4253"/>
      <c r="C4253" s="19"/>
      <c r="D4253"/>
      <c r="E4253"/>
      <c r="F4253"/>
      <c r="G4253"/>
      <c r="H4253"/>
      <c r="I4253"/>
      <c r="J4253"/>
      <c r="K4253"/>
      <c r="L4253"/>
      <c r="M4253"/>
      <c r="N4253"/>
      <c r="O4253"/>
      <c r="P4253"/>
      <c r="Q4253"/>
    </row>
    <row r="4254" spans="1:17" s="26" customFormat="1" x14ac:dyDescent="0.2">
      <c r="A4254"/>
      <c r="B4254"/>
      <c r="C4254" s="19"/>
      <c r="D4254"/>
      <c r="E4254"/>
      <c r="F4254"/>
      <c r="G4254"/>
      <c r="H4254"/>
      <c r="I4254"/>
      <c r="J4254"/>
      <c r="K4254"/>
      <c r="L4254"/>
      <c r="M4254"/>
      <c r="N4254"/>
      <c r="O4254"/>
      <c r="P4254"/>
      <c r="Q4254"/>
    </row>
    <row r="4255" spans="1:17" s="26" customFormat="1" x14ac:dyDescent="0.2">
      <c r="A4255"/>
      <c r="B4255"/>
      <c r="C4255" s="19"/>
      <c r="D4255"/>
      <c r="E4255"/>
      <c r="F4255"/>
      <c r="G4255"/>
      <c r="H4255"/>
      <c r="I4255"/>
      <c r="J4255"/>
      <c r="K4255"/>
      <c r="L4255"/>
      <c r="M4255"/>
      <c r="N4255"/>
      <c r="O4255"/>
      <c r="P4255"/>
      <c r="Q4255"/>
    </row>
    <row r="4256" spans="1:17" s="26" customFormat="1" x14ac:dyDescent="0.2">
      <c r="A4256"/>
      <c r="B4256"/>
      <c r="C4256" s="19"/>
      <c r="D4256"/>
      <c r="E4256"/>
      <c r="F4256"/>
      <c r="G4256"/>
      <c r="H4256"/>
      <c r="I4256"/>
      <c r="J4256"/>
      <c r="K4256"/>
      <c r="L4256"/>
      <c r="M4256"/>
      <c r="N4256"/>
      <c r="O4256"/>
      <c r="P4256"/>
      <c r="Q4256"/>
    </row>
    <row r="4257" spans="1:17" s="26" customFormat="1" x14ac:dyDescent="0.2">
      <c r="A4257"/>
      <c r="B4257"/>
      <c r="C4257" s="19"/>
      <c r="D4257"/>
      <c r="E4257"/>
      <c r="F4257"/>
      <c r="G4257"/>
      <c r="H4257"/>
      <c r="I4257"/>
      <c r="J4257"/>
      <c r="K4257"/>
      <c r="L4257"/>
      <c r="M4257"/>
      <c r="N4257"/>
      <c r="O4257"/>
      <c r="P4257"/>
      <c r="Q4257"/>
    </row>
    <row r="4258" spans="1:17" s="26" customFormat="1" x14ac:dyDescent="0.2">
      <c r="A4258"/>
      <c r="B4258"/>
      <c r="C4258" s="19"/>
      <c r="D4258"/>
      <c r="E4258"/>
      <c r="F4258"/>
      <c r="G4258"/>
      <c r="H4258"/>
      <c r="I4258"/>
      <c r="J4258"/>
      <c r="K4258"/>
      <c r="L4258"/>
      <c r="M4258"/>
      <c r="N4258"/>
      <c r="O4258"/>
      <c r="P4258"/>
      <c r="Q4258"/>
    </row>
    <row r="4259" spans="1:17" s="26" customFormat="1" x14ac:dyDescent="0.2">
      <c r="A4259"/>
      <c r="B4259"/>
      <c r="C4259" s="19"/>
      <c r="D4259"/>
      <c r="E4259"/>
      <c r="F4259"/>
      <c r="G4259"/>
      <c r="H4259"/>
      <c r="I4259"/>
      <c r="J4259"/>
      <c r="K4259"/>
      <c r="L4259"/>
      <c r="M4259"/>
      <c r="N4259"/>
      <c r="O4259"/>
      <c r="P4259"/>
      <c r="Q4259"/>
    </row>
    <row r="4260" spans="1:17" s="26" customFormat="1" x14ac:dyDescent="0.2">
      <c r="A4260"/>
      <c r="B4260"/>
      <c r="C4260" s="19"/>
      <c r="D4260"/>
      <c r="E4260"/>
      <c r="F4260"/>
      <c r="G4260"/>
      <c r="H4260"/>
      <c r="I4260"/>
      <c r="J4260"/>
      <c r="K4260"/>
      <c r="L4260"/>
      <c r="M4260"/>
      <c r="N4260"/>
      <c r="O4260"/>
      <c r="P4260"/>
      <c r="Q4260"/>
    </row>
    <row r="4261" spans="1:17" s="26" customFormat="1" x14ac:dyDescent="0.2">
      <c r="A4261"/>
      <c r="B4261"/>
      <c r="C4261" s="19"/>
      <c r="D4261"/>
      <c r="E4261"/>
      <c r="F4261"/>
      <c r="G4261"/>
      <c r="H4261"/>
      <c r="I4261"/>
      <c r="J4261"/>
      <c r="K4261"/>
      <c r="L4261"/>
      <c r="M4261"/>
      <c r="N4261"/>
      <c r="O4261"/>
      <c r="P4261"/>
      <c r="Q4261"/>
    </row>
    <row r="4262" spans="1:17" s="26" customFormat="1" x14ac:dyDescent="0.2">
      <c r="A4262"/>
      <c r="B4262"/>
      <c r="C4262" s="19"/>
      <c r="D4262"/>
      <c r="E4262"/>
      <c r="F4262"/>
      <c r="G4262"/>
      <c r="H4262"/>
      <c r="I4262"/>
      <c r="J4262"/>
      <c r="K4262"/>
      <c r="L4262"/>
      <c r="M4262"/>
      <c r="N4262"/>
      <c r="O4262"/>
      <c r="P4262"/>
      <c r="Q4262"/>
    </row>
    <row r="4263" spans="1:17" s="26" customFormat="1" x14ac:dyDescent="0.2">
      <c r="A4263"/>
      <c r="B4263"/>
      <c r="C4263" s="19"/>
      <c r="D4263"/>
      <c r="E4263"/>
      <c r="F4263"/>
      <c r="G4263"/>
      <c r="H4263"/>
      <c r="I4263"/>
      <c r="J4263"/>
      <c r="K4263"/>
      <c r="L4263"/>
      <c r="M4263"/>
      <c r="N4263"/>
      <c r="O4263"/>
      <c r="P4263"/>
      <c r="Q4263"/>
    </row>
    <row r="4264" spans="1:17" s="26" customFormat="1" x14ac:dyDescent="0.2">
      <c r="A4264"/>
      <c r="B4264"/>
      <c r="C4264" s="19"/>
      <c r="D4264"/>
      <c r="E4264"/>
      <c r="F4264"/>
      <c r="G4264"/>
      <c r="H4264"/>
      <c r="I4264"/>
      <c r="J4264"/>
      <c r="K4264"/>
      <c r="L4264"/>
      <c r="M4264"/>
      <c r="N4264"/>
      <c r="O4264"/>
      <c r="P4264"/>
      <c r="Q4264"/>
    </row>
    <row r="4265" spans="1:17" s="26" customFormat="1" x14ac:dyDescent="0.2">
      <c r="A4265"/>
      <c r="B4265"/>
      <c r="C4265" s="19"/>
      <c r="D4265"/>
      <c r="E4265"/>
      <c r="F4265"/>
      <c r="G4265"/>
      <c r="H4265"/>
      <c r="I4265"/>
      <c r="J4265"/>
      <c r="K4265"/>
      <c r="L4265"/>
      <c r="M4265"/>
      <c r="N4265"/>
      <c r="O4265"/>
      <c r="P4265"/>
      <c r="Q4265"/>
    </row>
    <row r="4266" spans="1:17" s="26" customFormat="1" x14ac:dyDescent="0.2">
      <c r="A4266"/>
      <c r="B4266"/>
      <c r="C4266" s="19"/>
      <c r="D4266"/>
      <c r="E4266"/>
      <c r="F4266"/>
      <c r="G4266"/>
      <c r="H4266"/>
      <c r="I4266"/>
      <c r="J4266"/>
      <c r="K4266"/>
      <c r="L4266"/>
      <c r="M4266"/>
      <c r="N4266"/>
      <c r="O4266"/>
      <c r="P4266"/>
      <c r="Q4266"/>
    </row>
    <row r="4267" spans="1:17" s="26" customFormat="1" x14ac:dyDescent="0.2">
      <c r="A4267"/>
      <c r="B4267"/>
      <c r="C4267" s="19"/>
      <c r="D4267"/>
      <c r="E4267"/>
      <c r="F4267"/>
      <c r="G4267"/>
      <c r="H4267"/>
      <c r="I4267"/>
      <c r="J4267"/>
      <c r="K4267"/>
      <c r="L4267"/>
      <c r="M4267"/>
      <c r="N4267"/>
      <c r="O4267"/>
      <c r="P4267"/>
      <c r="Q4267"/>
    </row>
    <row r="4268" spans="1:17" s="26" customFormat="1" x14ac:dyDescent="0.2">
      <c r="A4268"/>
      <c r="B4268"/>
      <c r="C4268" s="19"/>
      <c r="D4268"/>
      <c r="E4268"/>
      <c r="F4268"/>
      <c r="G4268"/>
      <c r="H4268"/>
      <c r="I4268"/>
      <c r="J4268"/>
      <c r="K4268"/>
      <c r="L4268"/>
      <c r="M4268"/>
      <c r="N4268"/>
      <c r="O4268"/>
      <c r="P4268"/>
      <c r="Q4268"/>
    </row>
    <row r="4269" spans="1:17" s="26" customFormat="1" x14ac:dyDescent="0.2">
      <c r="A4269"/>
      <c r="B4269"/>
      <c r="C4269" s="19"/>
      <c r="D4269"/>
      <c r="E4269"/>
      <c r="F4269"/>
      <c r="G4269"/>
      <c r="H4269"/>
      <c r="I4269"/>
      <c r="J4269"/>
      <c r="K4269"/>
      <c r="L4269"/>
      <c r="M4269"/>
      <c r="N4269"/>
      <c r="O4269"/>
      <c r="P4269"/>
      <c r="Q4269"/>
    </row>
    <row r="4270" spans="1:17" s="26" customFormat="1" x14ac:dyDescent="0.2">
      <c r="A4270"/>
      <c r="B4270"/>
      <c r="C4270" s="19"/>
      <c r="D4270"/>
      <c r="E4270"/>
      <c r="F4270"/>
      <c r="G4270"/>
      <c r="H4270"/>
      <c r="I4270"/>
      <c r="J4270"/>
      <c r="K4270"/>
      <c r="L4270"/>
      <c r="M4270"/>
      <c r="N4270"/>
      <c r="O4270"/>
      <c r="P4270"/>
      <c r="Q4270"/>
    </row>
    <row r="4271" spans="1:17" s="26" customFormat="1" x14ac:dyDescent="0.2">
      <c r="A4271"/>
      <c r="B4271"/>
      <c r="C4271" s="19"/>
      <c r="D4271"/>
      <c r="E4271"/>
      <c r="F4271"/>
      <c r="G4271"/>
      <c r="H4271"/>
      <c r="I4271"/>
      <c r="J4271"/>
      <c r="K4271"/>
      <c r="L4271"/>
      <c r="M4271"/>
      <c r="N4271"/>
      <c r="O4271"/>
      <c r="P4271"/>
      <c r="Q4271"/>
    </row>
    <row r="4272" spans="1:17" s="26" customFormat="1" x14ac:dyDescent="0.2">
      <c r="A4272"/>
      <c r="B4272"/>
      <c r="C4272" s="19"/>
      <c r="D4272"/>
      <c r="E4272"/>
      <c r="F4272"/>
      <c r="G4272"/>
      <c r="H4272"/>
      <c r="I4272"/>
      <c r="J4272"/>
      <c r="K4272"/>
      <c r="L4272"/>
      <c r="M4272"/>
      <c r="N4272"/>
      <c r="O4272"/>
      <c r="P4272"/>
      <c r="Q4272"/>
    </row>
    <row r="4273" spans="1:17" s="26" customFormat="1" x14ac:dyDescent="0.2">
      <c r="A4273"/>
      <c r="B4273"/>
      <c r="C4273" s="19"/>
      <c r="D4273"/>
      <c r="E4273"/>
      <c r="F4273"/>
      <c r="G4273"/>
      <c r="H4273"/>
      <c r="I4273"/>
      <c r="J4273"/>
      <c r="K4273"/>
      <c r="L4273"/>
      <c r="M4273"/>
      <c r="N4273"/>
      <c r="O4273"/>
      <c r="P4273"/>
      <c r="Q4273"/>
    </row>
    <row r="4274" spans="1:17" s="26" customFormat="1" x14ac:dyDescent="0.2">
      <c r="A4274"/>
      <c r="B4274"/>
      <c r="C4274" s="19"/>
      <c r="D4274"/>
      <c r="E4274"/>
      <c r="F4274"/>
      <c r="G4274"/>
      <c r="H4274"/>
      <c r="I4274"/>
      <c r="J4274"/>
      <c r="K4274"/>
      <c r="L4274"/>
      <c r="M4274"/>
      <c r="N4274"/>
      <c r="O4274"/>
      <c r="P4274"/>
      <c r="Q4274"/>
    </row>
    <row r="4275" spans="1:17" s="26" customFormat="1" x14ac:dyDescent="0.2">
      <c r="A4275"/>
      <c r="B4275"/>
      <c r="C4275" s="19"/>
      <c r="D4275"/>
      <c r="E4275"/>
      <c r="F4275"/>
      <c r="G4275"/>
      <c r="H4275"/>
      <c r="I4275"/>
      <c r="J4275"/>
      <c r="K4275"/>
      <c r="L4275"/>
      <c r="M4275"/>
      <c r="N4275"/>
      <c r="O4275"/>
      <c r="P4275"/>
      <c r="Q4275"/>
    </row>
    <row r="4276" spans="1:17" s="26" customFormat="1" x14ac:dyDescent="0.2">
      <c r="A4276"/>
      <c r="B4276"/>
      <c r="C4276" s="19"/>
      <c r="D4276"/>
      <c r="E4276"/>
      <c r="F4276"/>
      <c r="G4276"/>
      <c r="H4276"/>
      <c r="I4276"/>
      <c r="J4276"/>
      <c r="K4276"/>
      <c r="L4276"/>
      <c r="M4276"/>
      <c r="N4276"/>
      <c r="O4276"/>
      <c r="P4276"/>
      <c r="Q4276"/>
    </row>
    <row r="4277" spans="1:17" s="26" customFormat="1" x14ac:dyDescent="0.2">
      <c r="A4277"/>
      <c r="B4277"/>
      <c r="C4277" s="19"/>
      <c r="D4277"/>
      <c r="E4277"/>
      <c r="F4277"/>
      <c r="G4277"/>
      <c r="H4277"/>
      <c r="I4277"/>
      <c r="J4277"/>
      <c r="K4277"/>
      <c r="L4277"/>
      <c r="M4277"/>
      <c r="N4277"/>
      <c r="O4277"/>
      <c r="P4277"/>
      <c r="Q4277"/>
    </row>
    <row r="4278" spans="1:17" s="26" customFormat="1" x14ac:dyDescent="0.2">
      <c r="A4278"/>
      <c r="B4278"/>
      <c r="C4278" s="19"/>
      <c r="D4278"/>
      <c r="E4278"/>
      <c r="F4278"/>
      <c r="G4278"/>
      <c r="H4278"/>
      <c r="I4278"/>
      <c r="J4278"/>
      <c r="K4278"/>
      <c r="L4278"/>
      <c r="M4278"/>
      <c r="N4278"/>
      <c r="O4278"/>
      <c r="P4278"/>
      <c r="Q4278"/>
    </row>
    <row r="4279" spans="1:17" s="26" customFormat="1" x14ac:dyDescent="0.2">
      <c r="A4279"/>
      <c r="B4279"/>
      <c r="C4279" s="19"/>
      <c r="D4279"/>
      <c r="E4279"/>
      <c r="F4279"/>
      <c r="G4279"/>
      <c r="H4279"/>
      <c r="I4279"/>
      <c r="J4279"/>
      <c r="K4279"/>
      <c r="L4279"/>
      <c r="M4279"/>
      <c r="N4279"/>
      <c r="O4279"/>
      <c r="P4279"/>
      <c r="Q4279"/>
    </row>
    <row r="4280" spans="1:17" s="26" customFormat="1" x14ac:dyDescent="0.2">
      <c r="A4280"/>
      <c r="B4280"/>
      <c r="C4280" s="19"/>
      <c r="D4280"/>
      <c r="E4280"/>
      <c r="F4280"/>
      <c r="G4280"/>
      <c r="H4280"/>
      <c r="I4280"/>
      <c r="J4280"/>
      <c r="K4280"/>
      <c r="L4280"/>
      <c r="M4280"/>
      <c r="N4280"/>
      <c r="O4280"/>
      <c r="P4280"/>
      <c r="Q4280"/>
    </row>
    <row r="4281" spans="1:17" s="26" customFormat="1" x14ac:dyDescent="0.2">
      <c r="A4281"/>
      <c r="B4281"/>
      <c r="C4281" s="19"/>
      <c r="D4281"/>
      <c r="E4281"/>
      <c r="F4281"/>
      <c r="G4281"/>
      <c r="H4281"/>
      <c r="I4281"/>
      <c r="J4281"/>
      <c r="K4281"/>
      <c r="L4281"/>
      <c r="M4281"/>
      <c r="N4281"/>
      <c r="O4281"/>
      <c r="P4281"/>
      <c r="Q4281"/>
    </row>
    <row r="4282" spans="1:17" s="26" customFormat="1" x14ac:dyDescent="0.2">
      <c r="A4282"/>
      <c r="B4282"/>
      <c r="C4282" s="19"/>
      <c r="D4282"/>
      <c r="E4282"/>
      <c r="F4282"/>
      <c r="G4282"/>
      <c r="H4282"/>
      <c r="I4282"/>
      <c r="J4282"/>
      <c r="K4282"/>
      <c r="L4282"/>
      <c r="M4282"/>
      <c r="N4282"/>
      <c r="O4282"/>
      <c r="P4282"/>
      <c r="Q4282"/>
    </row>
    <row r="4283" spans="1:17" s="26" customFormat="1" x14ac:dyDescent="0.2">
      <c r="A4283"/>
      <c r="B4283"/>
      <c r="C4283" s="19"/>
      <c r="D4283"/>
      <c r="E4283"/>
      <c r="F4283"/>
      <c r="G4283"/>
      <c r="H4283"/>
      <c r="I4283"/>
      <c r="J4283"/>
      <c r="K4283"/>
      <c r="L4283"/>
      <c r="M4283"/>
      <c r="N4283"/>
      <c r="O4283"/>
      <c r="P4283"/>
      <c r="Q4283"/>
    </row>
    <row r="4284" spans="1:17" s="26" customFormat="1" x14ac:dyDescent="0.2">
      <c r="A4284"/>
      <c r="B4284"/>
      <c r="C4284" s="19"/>
      <c r="D4284"/>
      <c r="E4284"/>
      <c r="F4284"/>
      <c r="G4284"/>
      <c r="H4284"/>
      <c r="I4284"/>
      <c r="J4284"/>
      <c r="K4284"/>
      <c r="L4284"/>
      <c r="M4284"/>
      <c r="N4284"/>
      <c r="O4284"/>
      <c r="P4284"/>
      <c r="Q4284"/>
    </row>
    <row r="4285" spans="1:17" s="26" customFormat="1" x14ac:dyDescent="0.2">
      <c r="A4285"/>
      <c r="B4285"/>
      <c r="C4285" s="19"/>
      <c r="D4285"/>
      <c r="E4285"/>
      <c r="F4285"/>
      <c r="G4285"/>
      <c r="H4285"/>
      <c r="I4285"/>
      <c r="J4285"/>
      <c r="K4285"/>
      <c r="L4285"/>
      <c r="M4285"/>
      <c r="N4285"/>
      <c r="O4285"/>
      <c r="P4285"/>
      <c r="Q4285"/>
    </row>
    <row r="4286" spans="1:17" s="26" customFormat="1" x14ac:dyDescent="0.2">
      <c r="A4286"/>
      <c r="B4286"/>
      <c r="C4286" s="19"/>
      <c r="D4286"/>
      <c r="E4286"/>
      <c r="F4286"/>
      <c r="G4286"/>
      <c r="H4286"/>
      <c r="I4286"/>
      <c r="J4286"/>
      <c r="K4286"/>
      <c r="L4286"/>
      <c r="M4286"/>
      <c r="N4286"/>
      <c r="O4286"/>
      <c r="P4286"/>
      <c r="Q4286"/>
    </row>
    <row r="4287" spans="1:17" s="26" customFormat="1" x14ac:dyDescent="0.2">
      <c r="A4287"/>
      <c r="B4287"/>
      <c r="C4287" s="19"/>
      <c r="D4287"/>
      <c r="E4287"/>
      <c r="F4287"/>
      <c r="G4287"/>
      <c r="H4287"/>
      <c r="I4287"/>
      <c r="J4287"/>
      <c r="K4287"/>
      <c r="L4287"/>
      <c r="M4287"/>
      <c r="N4287"/>
      <c r="O4287"/>
      <c r="P4287"/>
      <c r="Q4287"/>
    </row>
    <row r="4288" spans="1:17" s="26" customFormat="1" x14ac:dyDescent="0.2">
      <c r="A4288"/>
      <c r="B4288"/>
      <c r="C4288" s="19"/>
      <c r="D4288"/>
      <c r="E4288"/>
      <c r="F4288"/>
      <c r="G4288"/>
      <c r="H4288"/>
      <c r="I4288"/>
      <c r="J4288"/>
      <c r="K4288"/>
      <c r="L4288"/>
      <c r="M4288"/>
      <c r="N4288"/>
      <c r="O4288"/>
      <c r="P4288"/>
      <c r="Q4288"/>
    </row>
    <row r="4289" spans="1:17" s="26" customFormat="1" x14ac:dyDescent="0.2">
      <c r="A4289"/>
      <c r="B4289"/>
      <c r="C4289" s="19"/>
      <c r="D4289"/>
      <c r="E4289"/>
      <c r="F4289"/>
      <c r="G4289"/>
      <c r="H4289"/>
      <c r="I4289"/>
      <c r="J4289"/>
      <c r="K4289"/>
      <c r="L4289"/>
      <c r="M4289"/>
      <c r="N4289"/>
      <c r="O4289"/>
      <c r="P4289"/>
      <c r="Q4289"/>
    </row>
    <row r="4290" spans="1:17" s="26" customFormat="1" x14ac:dyDescent="0.2">
      <c r="A4290"/>
      <c r="B4290"/>
      <c r="C4290" s="19"/>
      <c r="D4290"/>
      <c r="E4290"/>
      <c r="F4290"/>
      <c r="G4290"/>
      <c r="H4290"/>
      <c r="I4290"/>
      <c r="J4290"/>
      <c r="K4290"/>
      <c r="L4290"/>
      <c r="M4290"/>
      <c r="N4290"/>
      <c r="O4290"/>
      <c r="P4290"/>
      <c r="Q4290"/>
    </row>
    <row r="4291" spans="1:17" s="26" customFormat="1" x14ac:dyDescent="0.2">
      <c r="A4291"/>
      <c r="B4291"/>
      <c r="C4291" s="19"/>
      <c r="D4291"/>
      <c r="E4291"/>
      <c r="F4291"/>
      <c r="G4291"/>
      <c r="H4291"/>
      <c r="I4291"/>
      <c r="J4291"/>
      <c r="K4291"/>
      <c r="L4291"/>
      <c r="M4291"/>
      <c r="N4291"/>
      <c r="O4291"/>
      <c r="P4291"/>
      <c r="Q4291"/>
    </row>
    <row r="4292" spans="1:17" s="26" customFormat="1" x14ac:dyDescent="0.2">
      <c r="A4292"/>
      <c r="B4292"/>
      <c r="C4292" s="19"/>
      <c r="D4292"/>
      <c r="E4292"/>
      <c r="F4292"/>
      <c r="G4292"/>
      <c r="H4292"/>
      <c r="I4292"/>
      <c r="J4292"/>
      <c r="K4292"/>
      <c r="L4292"/>
      <c r="M4292"/>
      <c r="N4292"/>
      <c r="O4292"/>
      <c r="P4292"/>
      <c r="Q4292"/>
    </row>
    <row r="4293" spans="1:17" s="26" customFormat="1" x14ac:dyDescent="0.2">
      <c r="A4293"/>
      <c r="B4293"/>
      <c r="C4293" s="19"/>
      <c r="D4293"/>
      <c r="E4293"/>
      <c r="F4293"/>
      <c r="G4293"/>
      <c r="H4293"/>
      <c r="I4293"/>
      <c r="J4293"/>
      <c r="K4293"/>
      <c r="L4293"/>
      <c r="M4293"/>
      <c r="N4293"/>
      <c r="O4293"/>
      <c r="P4293"/>
      <c r="Q4293"/>
    </row>
    <row r="4294" spans="1:17" s="26" customFormat="1" x14ac:dyDescent="0.2">
      <c r="A4294"/>
      <c r="B4294"/>
      <c r="C4294" s="19"/>
      <c r="D4294"/>
      <c r="E4294"/>
      <c r="F4294"/>
      <c r="G4294"/>
      <c r="H4294"/>
      <c r="I4294"/>
      <c r="J4294"/>
      <c r="K4294"/>
      <c r="L4294"/>
      <c r="M4294"/>
      <c r="N4294"/>
      <c r="O4294"/>
      <c r="P4294"/>
      <c r="Q4294"/>
    </row>
    <row r="4295" spans="1:17" s="26" customFormat="1" x14ac:dyDescent="0.2">
      <c r="A4295"/>
      <c r="B4295"/>
      <c r="C4295" s="19"/>
      <c r="D4295"/>
      <c r="E4295"/>
      <c r="F4295"/>
      <c r="G4295"/>
      <c r="H4295"/>
      <c r="I4295"/>
      <c r="J4295"/>
      <c r="K4295"/>
      <c r="L4295"/>
      <c r="M4295"/>
      <c r="N4295"/>
      <c r="O4295"/>
      <c r="P4295"/>
      <c r="Q4295"/>
    </row>
    <row r="4296" spans="1:17" s="26" customFormat="1" x14ac:dyDescent="0.2">
      <c r="A4296"/>
      <c r="B4296"/>
      <c r="C4296" s="19"/>
      <c r="D4296"/>
      <c r="E4296"/>
      <c r="F4296"/>
      <c r="G4296"/>
      <c r="H4296"/>
      <c r="I4296"/>
      <c r="J4296"/>
      <c r="K4296"/>
      <c r="L4296"/>
      <c r="M4296"/>
      <c r="N4296"/>
      <c r="O4296"/>
      <c r="P4296"/>
      <c r="Q4296"/>
    </row>
    <row r="4297" spans="1:17" s="26" customFormat="1" x14ac:dyDescent="0.2">
      <c r="A4297"/>
      <c r="B4297"/>
      <c r="C4297" s="19"/>
      <c r="D4297"/>
      <c r="E4297"/>
      <c r="F4297"/>
      <c r="G4297"/>
      <c r="H4297"/>
      <c r="I4297"/>
      <c r="J4297"/>
      <c r="K4297"/>
      <c r="L4297"/>
      <c r="M4297"/>
      <c r="N4297"/>
      <c r="O4297"/>
      <c r="P4297"/>
      <c r="Q4297"/>
    </row>
    <row r="4298" spans="1:17" s="26" customFormat="1" x14ac:dyDescent="0.2">
      <c r="A4298"/>
      <c r="B4298"/>
      <c r="C4298" s="19"/>
      <c r="D4298"/>
      <c r="E4298"/>
      <c r="F4298"/>
      <c r="G4298"/>
      <c r="H4298"/>
      <c r="I4298"/>
      <c r="J4298"/>
      <c r="K4298"/>
      <c r="L4298"/>
      <c r="M4298"/>
      <c r="N4298"/>
      <c r="O4298"/>
      <c r="P4298"/>
      <c r="Q4298"/>
    </row>
    <row r="4299" spans="1:17" s="26" customFormat="1" x14ac:dyDescent="0.2">
      <c r="A4299"/>
      <c r="B4299"/>
      <c r="C4299" s="19"/>
      <c r="D4299"/>
      <c r="E4299"/>
      <c r="F4299"/>
      <c r="G4299"/>
      <c r="H4299"/>
      <c r="I4299"/>
      <c r="J4299"/>
      <c r="K4299"/>
      <c r="L4299"/>
      <c r="M4299"/>
      <c r="N4299"/>
      <c r="O4299"/>
      <c r="P4299"/>
      <c r="Q4299"/>
    </row>
    <row r="4300" spans="1:17" s="26" customFormat="1" x14ac:dyDescent="0.2">
      <c r="A4300"/>
      <c r="B4300"/>
      <c r="C4300" s="19"/>
      <c r="D4300"/>
      <c r="E4300"/>
      <c r="F4300"/>
      <c r="G4300"/>
      <c r="H4300"/>
      <c r="I4300"/>
      <c r="J4300"/>
      <c r="K4300"/>
      <c r="L4300"/>
      <c r="M4300"/>
      <c r="N4300"/>
      <c r="O4300"/>
      <c r="P4300"/>
      <c r="Q4300"/>
    </row>
    <row r="4301" spans="1:17" s="26" customFormat="1" x14ac:dyDescent="0.2">
      <c r="A4301"/>
      <c r="B4301"/>
      <c r="C4301" s="19"/>
      <c r="D4301"/>
      <c r="E4301"/>
      <c r="F4301"/>
      <c r="G4301"/>
      <c r="H4301"/>
      <c r="I4301"/>
      <c r="J4301"/>
      <c r="K4301"/>
      <c r="L4301"/>
      <c r="M4301"/>
      <c r="N4301"/>
      <c r="O4301"/>
      <c r="P4301"/>
      <c r="Q4301"/>
    </row>
    <row r="4302" spans="1:17" s="26" customFormat="1" x14ac:dyDescent="0.2">
      <c r="A4302"/>
      <c r="B4302"/>
      <c r="C4302" s="19"/>
      <c r="D4302"/>
      <c r="E4302"/>
      <c r="F4302"/>
      <c r="G4302"/>
      <c r="H4302"/>
      <c r="I4302"/>
      <c r="J4302"/>
      <c r="K4302"/>
      <c r="L4302"/>
      <c r="M4302"/>
      <c r="N4302"/>
      <c r="O4302"/>
      <c r="P4302"/>
      <c r="Q4302"/>
    </row>
    <row r="4303" spans="1:17" s="26" customFormat="1" x14ac:dyDescent="0.2">
      <c r="A4303"/>
      <c r="B4303"/>
      <c r="C4303" s="19"/>
      <c r="D4303"/>
      <c r="E4303"/>
      <c r="F4303"/>
      <c r="G4303"/>
      <c r="H4303"/>
      <c r="I4303"/>
      <c r="J4303"/>
      <c r="K4303"/>
      <c r="L4303"/>
      <c r="M4303"/>
      <c r="N4303"/>
      <c r="O4303"/>
      <c r="P4303"/>
      <c r="Q4303"/>
    </row>
    <row r="4304" spans="1:17" s="26" customFormat="1" x14ac:dyDescent="0.2">
      <c r="A4304"/>
      <c r="B4304"/>
      <c r="C4304" s="19"/>
      <c r="D4304"/>
      <c r="E4304"/>
      <c r="F4304"/>
      <c r="G4304"/>
      <c r="H4304"/>
      <c r="I4304"/>
      <c r="J4304"/>
      <c r="K4304"/>
      <c r="L4304"/>
      <c r="M4304"/>
      <c r="N4304"/>
      <c r="O4304"/>
      <c r="P4304"/>
      <c r="Q4304"/>
    </row>
    <row r="4305" spans="1:17" s="26" customFormat="1" x14ac:dyDescent="0.2">
      <c r="A4305"/>
      <c r="B4305"/>
      <c r="C4305" s="19"/>
      <c r="D4305"/>
      <c r="E4305"/>
      <c r="F4305"/>
      <c r="G4305"/>
      <c r="H4305"/>
      <c r="I4305"/>
      <c r="J4305"/>
      <c r="K4305"/>
      <c r="L4305"/>
      <c r="M4305"/>
      <c r="N4305"/>
      <c r="O4305"/>
      <c r="P4305"/>
      <c r="Q4305"/>
    </row>
    <row r="4306" spans="1:17" s="26" customFormat="1" x14ac:dyDescent="0.2">
      <c r="A4306"/>
      <c r="B4306"/>
      <c r="C4306" s="19"/>
      <c r="D4306"/>
      <c r="E4306"/>
      <c r="F4306"/>
      <c r="G4306"/>
      <c r="H4306"/>
      <c r="I4306"/>
      <c r="J4306"/>
      <c r="K4306"/>
      <c r="L4306"/>
      <c r="M4306"/>
      <c r="N4306"/>
      <c r="O4306"/>
      <c r="P4306"/>
      <c r="Q4306"/>
    </row>
    <row r="4307" spans="1:17" s="26" customFormat="1" x14ac:dyDescent="0.2">
      <c r="A4307"/>
      <c r="B4307"/>
      <c r="C4307" s="19"/>
      <c r="D4307"/>
      <c r="E4307"/>
      <c r="F4307"/>
      <c r="G4307"/>
      <c r="H4307"/>
      <c r="I4307"/>
      <c r="J4307"/>
      <c r="K4307"/>
      <c r="L4307"/>
      <c r="M4307"/>
      <c r="N4307"/>
      <c r="O4307"/>
      <c r="P4307"/>
      <c r="Q4307"/>
    </row>
    <row r="4308" spans="1:17" s="26" customFormat="1" x14ac:dyDescent="0.2">
      <c r="A4308"/>
      <c r="B4308"/>
      <c r="C4308" s="19"/>
      <c r="D4308"/>
      <c r="E4308"/>
      <c r="F4308"/>
      <c r="G4308"/>
      <c r="H4308"/>
      <c r="I4308"/>
      <c r="J4308"/>
      <c r="K4308"/>
      <c r="L4308"/>
      <c r="M4308"/>
      <c r="N4308"/>
      <c r="O4308"/>
      <c r="P4308"/>
      <c r="Q4308"/>
    </row>
    <row r="4309" spans="1:17" s="26" customFormat="1" x14ac:dyDescent="0.2">
      <c r="A4309"/>
      <c r="B4309"/>
      <c r="C4309" s="19"/>
      <c r="D4309"/>
      <c r="E4309"/>
      <c r="F4309"/>
      <c r="G4309"/>
      <c r="H4309"/>
      <c r="I4309"/>
      <c r="J4309"/>
      <c r="K4309"/>
      <c r="L4309"/>
      <c r="M4309"/>
      <c r="N4309"/>
      <c r="O4309"/>
      <c r="P4309"/>
      <c r="Q4309"/>
    </row>
    <row r="4310" spans="1:17" s="26" customFormat="1" x14ac:dyDescent="0.2">
      <c r="A4310"/>
      <c r="B4310"/>
      <c r="C4310" s="19"/>
      <c r="D4310"/>
      <c r="E4310"/>
      <c r="F4310"/>
      <c r="G4310"/>
      <c r="H4310"/>
      <c r="I4310"/>
      <c r="J4310"/>
      <c r="K4310"/>
      <c r="L4310"/>
      <c r="M4310"/>
      <c r="N4310"/>
      <c r="O4310"/>
      <c r="P4310"/>
      <c r="Q4310"/>
    </row>
    <row r="4311" spans="1:17" s="26" customFormat="1" x14ac:dyDescent="0.2">
      <c r="A4311"/>
      <c r="B4311"/>
      <c r="C4311" s="19"/>
      <c r="D4311"/>
      <c r="E4311"/>
      <c r="F4311"/>
      <c r="G4311"/>
      <c r="H4311"/>
      <c r="I4311"/>
      <c r="J4311"/>
      <c r="K4311"/>
      <c r="L4311"/>
      <c r="M4311"/>
      <c r="N4311"/>
      <c r="O4311"/>
      <c r="P4311"/>
      <c r="Q4311"/>
    </row>
    <row r="4312" spans="1:17" s="26" customFormat="1" x14ac:dyDescent="0.2">
      <c r="A4312"/>
      <c r="B4312"/>
      <c r="C4312" s="19"/>
      <c r="D4312"/>
      <c r="E4312"/>
      <c r="F4312"/>
      <c r="G4312"/>
      <c r="H4312"/>
      <c r="I4312"/>
      <c r="J4312"/>
      <c r="K4312"/>
      <c r="L4312"/>
      <c r="M4312"/>
      <c r="N4312"/>
      <c r="O4312"/>
      <c r="P4312"/>
      <c r="Q4312"/>
    </row>
    <row r="4313" spans="1:17" s="26" customFormat="1" x14ac:dyDescent="0.2">
      <c r="A4313"/>
      <c r="B4313"/>
      <c r="C4313" s="19"/>
      <c r="D4313"/>
      <c r="E4313"/>
      <c r="F4313"/>
      <c r="G4313"/>
      <c r="H4313"/>
      <c r="I4313"/>
      <c r="J4313"/>
      <c r="K4313"/>
      <c r="L4313"/>
      <c r="M4313"/>
      <c r="N4313"/>
      <c r="O4313"/>
      <c r="P4313"/>
      <c r="Q4313"/>
    </row>
    <row r="4314" spans="1:17" s="26" customFormat="1" x14ac:dyDescent="0.2">
      <c r="A4314"/>
      <c r="B4314"/>
      <c r="C4314" s="19"/>
      <c r="D4314"/>
      <c r="E4314"/>
      <c r="F4314"/>
      <c r="G4314"/>
      <c r="H4314"/>
      <c r="I4314"/>
      <c r="J4314"/>
      <c r="K4314"/>
      <c r="L4314"/>
      <c r="M4314"/>
      <c r="N4314"/>
      <c r="O4314"/>
      <c r="P4314"/>
      <c r="Q4314"/>
    </row>
    <row r="4315" spans="1:17" s="26" customFormat="1" x14ac:dyDescent="0.2">
      <c r="A4315"/>
      <c r="B4315"/>
      <c r="C4315" s="19"/>
      <c r="D4315"/>
      <c r="E4315"/>
      <c r="F4315"/>
      <c r="G4315"/>
      <c r="H4315"/>
      <c r="I4315"/>
      <c r="J4315"/>
      <c r="K4315"/>
      <c r="L4315"/>
      <c r="M4315"/>
      <c r="N4315"/>
      <c r="O4315"/>
      <c r="P4315"/>
      <c r="Q4315"/>
    </row>
    <row r="4316" spans="1:17" s="26" customFormat="1" x14ac:dyDescent="0.2">
      <c r="A4316"/>
      <c r="B4316"/>
      <c r="C4316" s="19"/>
      <c r="D4316"/>
      <c r="E4316"/>
      <c r="F4316"/>
      <c r="G4316"/>
      <c r="H4316"/>
      <c r="I4316"/>
      <c r="J4316"/>
      <c r="K4316"/>
      <c r="L4316"/>
      <c r="M4316"/>
      <c r="N4316"/>
      <c r="O4316"/>
      <c r="P4316"/>
      <c r="Q4316"/>
    </row>
    <row r="4317" spans="1:17" s="26" customFormat="1" x14ac:dyDescent="0.2">
      <c r="A4317"/>
      <c r="B4317"/>
      <c r="C4317" s="19"/>
      <c r="D4317"/>
      <c r="E4317"/>
      <c r="F4317"/>
      <c r="G4317"/>
      <c r="H4317"/>
      <c r="I4317"/>
      <c r="J4317"/>
      <c r="K4317"/>
      <c r="L4317"/>
      <c r="M4317"/>
      <c r="N4317"/>
      <c r="O4317"/>
      <c r="P4317"/>
      <c r="Q4317"/>
    </row>
    <row r="4318" spans="1:17" s="26" customFormat="1" x14ac:dyDescent="0.2">
      <c r="A4318"/>
      <c r="B4318"/>
      <c r="C4318" s="19"/>
      <c r="D4318"/>
      <c r="E4318"/>
      <c r="F4318"/>
      <c r="G4318"/>
      <c r="H4318"/>
      <c r="I4318"/>
      <c r="J4318"/>
      <c r="K4318"/>
      <c r="L4318"/>
      <c r="M4318"/>
      <c r="N4318"/>
      <c r="O4318"/>
      <c r="P4318"/>
      <c r="Q4318"/>
    </row>
    <row r="4319" spans="1:17" s="26" customFormat="1" x14ac:dyDescent="0.2">
      <c r="A4319"/>
      <c r="B4319"/>
      <c r="C4319" s="19"/>
      <c r="D4319"/>
      <c r="E4319"/>
      <c r="F4319"/>
      <c r="G4319"/>
      <c r="H4319"/>
      <c r="I4319"/>
      <c r="J4319"/>
      <c r="K4319"/>
      <c r="L4319"/>
      <c r="M4319"/>
      <c r="N4319"/>
      <c r="O4319"/>
      <c r="P4319"/>
      <c r="Q4319"/>
    </row>
    <row r="4320" spans="1:17" s="26" customFormat="1" x14ac:dyDescent="0.2">
      <c r="A4320"/>
      <c r="B4320"/>
      <c r="C4320" s="19"/>
      <c r="D4320"/>
      <c r="E4320"/>
      <c r="F4320"/>
      <c r="G4320"/>
      <c r="H4320"/>
      <c r="I4320"/>
      <c r="J4320"/>
      <c r="K4320"/>
      <c r="L4320"/>
      <c r="M4320"/>
      <c r="N4320"/>
      <c r="O4320"/>
      <c r="P4320"/>
      <c r="Q4320"/>
    </row>
    <row r="4321" spans="1:17" s="26" customFormat="1" x14ac:dyDescent="0.2">
      <c r="A4321"/>
      <c r="B4321"/>
      <c r="C4321" s="19"/>
      <c r="D4321"/>
      <c r="E4321"/>
      <c r="F4321"/>
      <c r="G4321"/>
      <c r="H4321"/>
      <c r="I4321"/>
      <c r="J4321"/>
      <c r="K4321"/>
      <c r="L4321"/>
      <c r="M4321"/>
      <c r="N4321"/>
      <c r="O4321"/>
      <c r="P4321"/>
      <c r="Q4321"/>
    </row>
    <row r="4322" spans="1:17" s="26" customFormat="1" x14ac:dyDescent="0.2">
      <c r="A4322"/>
      <c r="B4322"/>
      <c r="C4322" s="19"/>
      <c r="D4322"/>
      <c r="E4322"/>
      <c r="F4322"/>
      <c r="G4322"/>
      <c r="H4322"/>
      <c r="I4322"/>
      <c r="J4322"/>
      <c r="K4322"/>
      <c r="L4322"/>
      <c r="M4322"/>
      <c r="N4322"/>
      <c r="O4322"/>
      <c r="P4322"/>
      <c r="Q4322"/>
    </row>
    <row r="4323" spans="1:17" s="26" customFormat="1" x14ac:dyDescent="0.2">
      <c r="A4323"/>
      <c r="B4323"/>
      <c r="C4323" s="19"/>
      <c r="D4323"/>
      <c r="E4323"/>
      <c r="F4323"/>
      <c r="G4323"/>
      <c r="H4323"/>
      <c r="I4323"/>
      <c r="J4323"/>
      <c r="K4323"/>
      <c r="L4323"/>
      <c r="M4323"/>
      <c r="N4323"/>
      <c r="O4323"/>
      <c r="P4323"/>
      <c r="Q4323"/>
    </row>
    <row r="4324" spans="1:17" s="26" customFormat="1" x14ac:dyDescent="0.2">
      <c r="A4324"/>
      <c r="B4324"/>
      <c r="C4324" s="19"/>
      <c r="D4324"/>
      <c r="E4324"/>
      <c r="F4324"/>
      <c r="G4324"/>
      <c r="H4324"/>
      <c r="I4324"/>
      <c r="J4324"/>
      <c r="K4324"/>
      <c r="L4324"/>
      <c r="M4324"/>
      <c r="N4324"/>
      <c r="O4324"/>
      <c r="P4324"/>
      <c r="Q4324"/>
    </row>
    <row r="4325" spans="1:17" s="26" customFormat="1" x14ac:dyDescent="0.2">
      <c r="A4325"/>
      <c r="B4325"/>
      <c r="C4325" s="19"/>
      <c r="D4325"/>
      <c r="E4325"/>
      <c r="F4325"/>
      <c r="G4325"/>
      <c r="H4325"/>
      <c r="I4325"/>
      <c r="J4325"/>
      <c r="K4325"/>
      <c r="L4325"/>
      <c r="M4325"/>
      <c r="N4325"/>
      <c r="O4325"/>
      <c r="P4325"/>
      <c r="Q4325"/>
    </row>
    <row r="4326" spans="1:17" s="26" customFormat="1" x14ac:dyDescent="0.2">
      <c r="A4326"/>
      <c r="B4326"/>
      <c r="C4326" s="19"/>
      <c r="D4326"/>
      <c r="E4326"/>
      <c r="F4326"/>
      <c r="G4326"/>
      <c r="H4326"/>
      <c r="I4326"/>
      <c r="J4326"/>
      <c r="K4326"/>
      <c r="L4326"/>
      <c r="M4326"/>
      <c r="N4326"/>
      <c r="O4326"/>
      <c r="P4326"/>
      <c r="Q4326"/>
    </row>
    <row r="4327" spans="1:17" s="26" customFormat="1" x14ac:dyDescent="0.2">
      <c r="A4327"/>
      <c r="B4327"/>
      <c r="C4327" s="19"/>
      <c r="D4327"/>
      <c r="E4327"/>
      <c r="F4327"/>
      <c r="G4327"/>
      <c r="H4327"/>
      <c r="I4327"/>
      <c r="J4327"/>
      <c r="K4327"/>
      <c r="L4327"/>
      <c r="M4327"/>
      <c r="N4327"/>
      <c r="O4327"/>
      <c r="P4327"/>
      <c r="Q4327"/>
    </row>
    <row r="4328" spans="1:17" s="26" customFormat="1" x14ac:dyDescent="0.2">
      <c r="A4328"/>
      <c r="B4328"/>
      <c r="C4328" s="19"/>
      <c r="D4328"/>
      <c r="E4328"/>
      <c r="F4328"/>
      <c r="G4328"/>
      <c r="H4328"/>
      <c r="I4328"/>
      <c r="J4328"/>
      <c r="K4328"/>
      <c r="L4328"/>
      <c r="M4328"/>
      <c r="N4328"/>
      <c r="O4328"/>
      <c r="P4328"/>
      <c r="Q4328"/>
    </row>
    <row r="4329" spans="1:17" s="26" customFormat="1" x14ac:dyDescent="0.2">
      <c r="A4329"/>
      <c r="B4329"/>
      <c r="C4329" s="19"/>
      <c r="D4329"/>
      <c r="E4329"/>
      <c r="F4329"/>
      <c r="G4329"/>
      <c r="H4329"/>
      <c r="I4329"/>
      <c r="J4329"/>
      <c r="K4329"/>
      <c r="L4329"/>
      <c r="M4329"/>
      <c r="N4329"/>
      <c r="O4329"/>
      <c r="P4329"/>
      <c r="Q4329"/>
    </row>
    <row r="4330" spans="1:17" s="26" customFormat="1" x14ac:dyDescent="0.2">
      <c r="A4330"/>
      <c r="B4330"/>
      <c r="C4330" s="19"/>
      <c r="D4330"/>
      <c r="E4330"/>
      <c r="F4330"/>
      <c r="G4330"/>
      <c r="H4330"/>
      <c r="I4330"/>
      <c r="J4330"/>
      <c r="K4330"/>
      <c r="L4330"/>
      <c r="M4330"/>
      <c r="N4330"/>
      <c r="O4330"/>
      <c r="P4330"/>
      <c r="Q4330"/>
    </row>
    <row r="4331" spans="1:17" s="26" customFormat="1" x14ac:dyDescent="0.2">
      <c r="A4331"/>
      <c r="B4331"/>
      <c r="C4331" s="19"/>
      <c r="D4331"/>
      <c r="E4331"/>
      <c r="F4331"/>
      <c r="G4331"/>
      <c r="H4331"/>
      <c r="I4331"/>
      <c r="J4331"/>
      <c r="K4331"/>
      <c r="L4331"/>
      <c r="M4331"/>
      <c r="N4331"/>
      <c r="O4331"/>
      <c r="P4331"/>
      <c r="Q4331"/>
    </row>
    <row r="4332" spans="1:17" s="26" customFormat="1" x14ac:dyDescent="0.2">
      <c r="A4332"/>
      <c r="B4332"/>
      <c r="C4332" s="19"/>
      <c r="D4332"/>
      <c r="E4332"/>
      <c r="F4332"/>
      <c r="G4332"/>
      <c r="H4332"/>
      <c r="I4332"/>
      <c r="J4332"/>
      <c r="K4332"/>
      <c r="L4332"/>
      <c r="M4332"/>
      <c r="N4332"/>
      <c r="O4332"/>
      <c r="P4332"/>
      <c r="Q4332"/>
    </row>
    <row r="4333" spans="1:17" s="26" customFormat="1" x14ac:dyDescent="0.2">
      <c r="A4333"/>
      <c r="B4333"/>
      <c r="C4333" s="19"/>
      <c r="D4333"/>
      <c r="E4333"/>
      <c r="F4333"/>
      <c r="G4333"/>
      <c r="H4333"/>
      <c r="I4333"/>
      <c r="J4333"/>
      <c r="K4333"/>
      <c r="L4333"/>
      <c r="M4333"/>
      <c r="N4333"/>
      <c r="O4333"/>
      <c r="P4333"/>
      <c r="Q4333"/>
    </row>
    <row r="4334" spans="1:17" s="26" customFormat="1" x14ac:dyDescent="0.2">
      <c r="A4334"/>
      <c r="B4334"/>
      <c r="C4334" s="19"/>
      <c r="D4334"/>
      <c r="E4334"/>
      <c r="F4334"/>
      <c r="G4334"/>
      <c r="H4334"/>
      <c r="I4334"/>
      <c r="J4334"/>
      <c r="K4334"/>
      <c r="L4334"/>
      <c r="M4334"/>
      <c r="N4334"/>
      <c r="O4334"/>
      <c r="P4334"/>
      <c r="Q4334"/>
    </row>
    <row r="4335" spans="1:17" s="26" customFormat="1" x14ac:dyDescent="0.2">
      <c r="A4335"/>
      <c r="B4335"/>
      <c r="C4335" s="19"/>
      <c r="D4335"/>
      <c r="E4335"/>
      <c r="F4335"/>
      <c r="G4335"/>
      <c r="H4335"/>
      <c r="I4335"/>
      <c r="J4335"/>
      <c r="K4335"/>
      <c r="L4335"/>
      <c r="M4335"/>
      <c r="N4335"/>
      <c r="O4335"/>
      <c r="P4335"/>
      <c r="Q4335"/>
    </row>
    <row r="4336" spans="1:17" s="26" customFormat="1" x14ac:dyDescent="0.2">
      <c r="A4336"/>
      <c r="B4336"/>
      <c r="C4336" s="19"/>
      <c r="D4336"/>
      <c r="E4336"/>
      <c r="F4336"/>
      <c r="G4336"/>
      <c r="H4336"/>
      <c r="I4336"/>
      <c r="J4336"/>
      <c r="K4336"/>
      <c r="L4336"/>
      <c r="M4336"/>
      <c r="N4336"/>
      <c r="O4336"/>
      <c r="P4336"/>
      <c r="Q4336"/>
    </row>
    <row r="4337" spans="1:17" s="26" customFormat="1" x14ac:dyDescent="0.2">
      <c r="A4337"/>
      <c r="B4337"/>
      <c r="C4337" s="19"/>
      <c r="D4337"/>
      <c r="E4337"/>
      <c r="F4337"/>
      <c r="G4337"/>
      <c r="H4337"/>
      <c r="I4337"/>
      <c r="J4337"/>
      <c r="K4337"/>
      <c r="L4337"/>
      <c r="M4337"/>
      <c r="N4337"/>
      <c r="O4337"/>
      <c r="P4337"/>
      <c r="Q4337"/>
    </row>
    <row r="4338" spans="1:17" s="26" customFormat="1" x14ac:dyDescent="0.2">
      <c r="A4338"/>
      <c r="B4338"/>
      <c r="C4338" s="19"/>
      <c r="D4338"/>
      <c r="E4338"/>
      <c r="F4338"/>
      <c r="G4338"/>
      <c r="H4338"/>
      <c r="I4338"/>
      <c r="J4338"/>
      <c r="K4338"/>
      <c r="L4338"/>
      <c r="M4338"/>
      <c r="N4338"/>
      <c r="O4338"/>
      <c r="P4338"/>
      <c r="Q4338"/>
    </row>
    <row r="4339" spans="1:17" s="26" customFormat="1" x14ac:dyDescent="0.2">
      <c r="A4339"/>
      <c r="B4339"/>
      <c r="C4339" s="19"/>
      <c r="D4339"/>
      <c r="E4339"/>
      <c r="F4339"/>
      <c r="G4339"/>
      <c r="H4339"/>
      <c r="I4339"/>
      <c r="J4339"/>
      <c r="K4339"/>
      <c r="L4339"/>
      <c r="M4339"/>
      <c r="N4339"/>
      <c r="O4339"/>
      <c r="P4339"/>
      <c r="Q4339"/>
    </row>
    <row r="4340" spans="1:17" s="26" customFormat="1" x14ac:dyDescent="0.2">
      <c r="A4340"/>
      <c r="B4340"/>
      <c r="C4340" s="19"/>
      <c r="D4340"/>
      <c r="E4340"/>
      <c r="F4340"/>
      <c r="G4340"/>
      <c r="H4340"/>
      <c r="I4340"/>
      <c r="J4340"/>
      <c r="K4340"/>
      <c r="L4340"/>
      <c r="M4340"/>
      <c r="N4340"/>
      <c r="O4340"/>
      <c r="P4340"/>
      <c r="Q4340"/>
    </row>
    <row r="4341" spans="1:17" s="26" customFormat="1" x14ac:dyDescent="0.2">
      <c r="A4341"/>
      <c r="B4341"/>
      <c r="C4341" s="19"/>
      <c r="D4341"/>
      <c r="E4341"/>
      <c r="F4341"/>
      <c r="G4341"/>
      <c r="H4341"/>
      <c r="I4341"/>
      <c r="J4341"/>
      <c r="K4341"/>
      <c r="L4341"/>
      <c r="M4341"/>
      <c r="N4341"/>
      <c r="O4341"/>
      <c r="P4341"/>
      <c r="Q4341"/>
    </row>
    <row r="4342" spans="1:17" s="26" customFormat="1" x14ac:dyDescent="0.2">
      <c r="A4342"/>
      <c r="B4342"/>
      <c r="C4342" s="19"/>
      <c r="D4342"/>
      <c r="E4342"/>
      <c r="F4342"/>
      <c r="G4342"/>
      <c r="H4342"/>
      <c r="I4342"/>
      <c r="J4342"/>
      <c r="K4342"/>
      <c r="L4342"/>
      <c r="M4342"/>
      <c r="N4342"/>
      <c r="O4342"/>
      <c r="P4342"/>
      <c r="Q4342"/>
    </row>
    <row r="4343" spans="1:17" s="26" customFormat="1" x14ac:dyDescent="0.2">
      <c r="A4343"/>
      <c r="B4343"/>
      <c r="C4343" s="19"/>
      <c r="D4343"/>
      <c r="E4343"/>
      <c r="F4343"/>
      <c r="G4343"/>
      <c r="H4343"/>
      <c r="I4343"/>
      <c r="J4343"/>
      <c r="K4343"/>
      <c r="L4343"/>
      <c r="M4343"/>
      <c r="N4343"/>
      <c r="O4343"/>
      <c r="P4343"/>
      <c r="Q4343"/>
    </row>
    <row r="4344" spans="1:17" s="26" customFormat="1" x14ac:dyDescent="0.2">
      <c r="A4344"/>
      <c r="B4344"/>
      <c r="C4344" s="19"/>
      <c r="D4344"/>
      <c r="E4344"/>
      <c r="F4344"/>
      <c r="G4344"/>
      <c r="H4344"/>
      <c r="I4344"/>
      <c r="J4344"/>
      <c r="K4344"/>
      <c r="L4344"/>
      <c r="M4344"/>
      <c r="N4344"/>
      <c r="O4344"/>
      <c r="P4344"/>
      <c r="Q4344"/>
    </row>
    <row r="4345" spans="1:17" s="26" customFormat="1" x14ac:dyDescent="0.2">
      <c r="A4345"/>
      <c r="B4345"/>
      <c r="C4345" s="19"/>
      <c r="D4345"/>
      <c r="E4345"/>
      <c r="F4345"/>
      <c r="G4345"/>
      <c r="H4345"/>
      <c r="I4345"/>
      <c r="J4345"/>
      <c r="K4345"/>
      <c r="L4345"/>
      <c r="M4345"/>
      <c r="N4345"/>
      <c r="O4345"/>
      <c r="P4345"/>
      <c r="Q4345"/>
    </row>
    <row r="4346" spans="1:17" s="26" customFormat="1" x14ac:dyDescent="0.2">
      <c r="A4346"/>
      <c r="B4346"/>
      <c r="C4346" s="19"/>
      <c r="D4346"/>
      <c r="E4346"/>
      <c r="F4346"/>
      <c r="G4346"/>
      <c r="H4346"/>
      <c r="I4346"/>
      <c r="J4346"/>
      <c r="K4346"/>
      <c r="L4346"/>
      <c r="M4346"/>
      <c r="N4346"/>
      <c r="O4346"/>
      <c r="P4346"/>
      <c r="Q4346"/>
    </row>
    <row r="4347" spans="1:17" s="26" customFormat="1" x14ac:dyDescent="0.2">
      <c r="A4347"/>
      <c r="B4347"/>
      <c r="C4347" s="19"/>
      <c r="D4347"/>
      <c r="E4347"/>
      <c r="F4347"/>
      <c r="G4347"/>
      <c r="H4347"/>
      <c r="I4347"/>
      <c r="J4347"/>
      <c r="K4347"/>
      <c r="L4347"/>
      <c r="M4347"/>
      <c r="N4347"/>
      <c r="O4347"/>
      <c r="P4347"/>
      <c r="Q4347"/>
    </row>
    <row r="4348" spans="1:17" s="26" customFormat="1" x14ac:dyDescent="0.2">
      <c r="A4348"/>
      <c r="B4348"/>
      <c r="C4348" s="19"/>
      <c r="D4348"/>
      <c r="E4348"/>
      <c r="F4348"/>
      <c r="G4348"/>
      <c r="H4348"/>
      <c r="I4348"/>
      <c r="J4348"/>
      <c r="K4348"/>
      <c r="L4348"/>
      <c r="M4348"/>
      <c r="N4348"/>
      <c r="O4348"/>
      <c r="P4348"/>
      <c r="Q4348"/>
    </row>
    <row r="4349" spans="1:17" s="26" customFormat="1" x14ac:dyDescent="0.2">
      <c r="A4349"/>
      <c r="B4349"/>
      <c r="C4349" s="19"/>
      <c r="D4349"/>
      <c r="E4349"/>
      <c r="F4349"/>
      <c r="G4349"/>
      <c r="H4349"/>
      <c r="I4349"/>
      <c r="J4349"/>
      <c r="K4349"/>
      <c r="L4349"/>
      <c r="M4349"/>
      <c r="N4349"/>
      <c r="O4349"/>
      <c r="P4349"/>
      <c r="Q4349"/>
    </row>
    <row r="4350" spans="1:17" s="26" customFormat="1" x14ac:dyDescent="0.2">
      <c r="A4350"/>
      <c r="B4350"/>
      <c r="C4350" s="19"/>
      <c r="D4350"/>
      <c r="E4350"/>
      <c r="F4350"/>
      <c r="G4350"/>
      <c r="H4350"/>
      <c r="I4350"/>
      <c r="J4350"/>
      <c r="K4350"/>
      <c r="L4350"/>
      <c r="M4350"/>
      <c r="N4350"/>
      <c r="O4350"/>
      <c r="P4350"/>
      <c r="Q4350"/>
    </row>
    <row r="4351" spans="1:17" s="26" customFormat="1" x14ac:dyDescent="0.2">
      <c r="A4351"/>
      <c r="B4351"/>
      <c r="C4351" s="19"/>
      <c r="D4351"/>
      <c r="E4351"/>
      <c r="F4351"/>
      <c r="G4351"/>
      <c r="H4351"/>
      <c r="I4351"/>
      <c r="J4351"/>
      <c r="K4351"/>
      <c r="L4351"/>
      <c r="M4351"/>
      <c r="N4351"/>
      <c r="O4351"/>
      <c r="P4351"/>
      <c r="Q4351"/>
    </row>
    <row r="4352" spans="1:17" s="26" customFormat="1" x14ac:dyDescent="0.2">
      <c r="A4352"/>
      <c r="B4352"/>
      <c r="C4352" s="19"/>
      <c r="D4352"/>
      <c r="E4352"/>
      <c r="F4352"/>
      <c r="G4352"/>
      <c r="H4352"/>
      <c r="I4352"/>
      <c r="J4352"/>
      <c r="K4352"/>
      <c r="L4352"/>
      <c r="M4352"/>
      <c r="N4352"/>
      <c r="O4352"/>
      <c r="P4352"/>
      <c r="Q4352"/>
    </row>
    <row r="4353" spans="1:17" s="26" customFormat="1" x14ac:dyDescent="0.2">
      <c r="A4353"/>
      <c r="B4353"/>
      <c r="C4353" s="19"/>
      <c r="D4353"/>
      <c r="E4353"/>
      <c r="F4353"/>
      <c r="G4353"/>
      <c r="H4353"/>
      <c r="I4353"/>
      <c r="J4353"/>
      <c r="K4353"/>
      <c r="L4353"/>
      <c r="M4353"/>
      <c r="N4353"/>
      <c r="O4353"/>
      <c r="P4353"/>
      <c r="Q4353"/>
    </row>
    <row r="4354" spans="1:17" s="26" customFormat="1" x14ac:dyDescent="0.2">
      <c r="A4354"/>
      <c r="B4354"/>
      <c r="C4354" s="19"/>
      <c r="D4354"/>
      <c r="E4354"/>
      <c r="F4354"/>
      <c r="G4354"/>
      <c r="H4354"/>
      <c r="I4354"/>
      <c r="J4354"/>
      <c r="K4354"/>
      <c r="L4354"/>
      <c r="M4354"/>
      <c r="N4354"/>
      <c r="O4354"/>
      <c r="P4354"/>
      <c r="Q4354"/>
    </row>
    <row r="4355" spans="1:17" s="26" customFormat="1" x14ac:dyDescent="0.2">
      <c r="A4355"/>
      <c r="B4355"/>
      <c r="C4355" s="19"/>
      <c r="D4355"/>
      <c r="E4355"/>
      <c r="F4355"/>
      <c r="G4355"/>
      <c r="H4355"/>
      <c r="I4355"/>
      <c r="J4355"/>
      <c r="K4355"/>
      <c r="L4355"/>
      <c r="M4355"/>
      <c r="N4355"/>
      <c r="O4355"/>
      <c r="P4355"/>
      <c r="Q4355"/>
    </row>
    <row r="4356" spans="1:17" s="26" customFormat="1" x14ac:dyDescent="0.2">
      <c r="A4356"/>
      <c r="B4356"/>
      <c r="C4356" s="19"/>
      <c r="D4356"/>
      <c r="E4356"/>
      <c r="F4356"/>
      <c r="G4356"/>
      <c r="H4356"/>
      <c r="I4356"/>
      <c r="J4356"/>
      <c r="K4356"/>
      <c r="L4356"/>
      <c r="M4356"/>
      <c r="N4356"/>
      <c r="O4356"/>
      <c r="P4356"/>
      <c r="Q4356"/>
    </row>
    <row r="4357" spans="1:17" s="26" customFormat="1" x14ac:dyDescent="0.2">
      <c r="A4357"/>
      <c r="B4357"/>
      <c r="C4357" s="19"/>
      <c r="D4357"/>
      <c r="E4357"/>
      <c r="F4357"/>
      <c r="G4357"/>
      <c r="H4357"/>
      <c r="I4357"/>
      <c r="J4357"/>
      <c r="K4357"/>
      <c r="L4357"/>
      <c r="M4357"/>
      <c r="N4357"/>
      <c r="O4357"/>
      <c r="P4357"/>
      <c r="Q4357"/>
    </row>
    <row r="4358" spans="1:17" s="26" customFormat="1" x14ac:dyDescent="0.2">
      <c r="A4358"/>
      <c r="B4358"/>
      <c r="C4358" s="19"/>
      <c r="D4358"/>
      <c r="E4358"/>
      <c r="F4358"/>
      <c r="G4358"/>
      <c r="H4358"/>
      <c r="I4358"/>
      <c r="J4358"/>
      <c r="K4358"/>
      <c r="L4358"/>
      <c r="M4358"/>
      <c r="N4358"/>
      <c r="O4358"/>
      <c r="P4358"/>
      <c r="Q4358"/>
    </row>
    <row r="4359" spans="1:17" s="26" customFormat="1" x14ac:dyDescent="0.2">
      <c r="A4359"/>
      <c r="B4359"/>
      <c r="C4359" s="19"/>
      <c r="D4359"/>
      <c r="E4359"/>
      <c r="F4359"/>
      <c r="G4359"/>
      <c r="H4359"/>
      <c r="I4359"/>
      <c r="J4359"/>
      <c r="K4359"/>
      <c r="L4359"/>
      <c r="M4359"/>
      <c r="N4359"/>
      <c r="O4359"/>
      <c r="P4359"/>
      <c r="Q4359"/>
    </row>
    <row r="4360" spans="1:17" s="26" customFormat="1" x14ac:dyDescent="0.2">
      <c r="A4360"/>
      <c r="B4360"/>
      <c r="C4360" s="19"/>
      <c r="D4360"/>
      <c r="E4360"/>
      <c r="F4360"/>
      <c r="G4360"/>
      <c r="H4360"/>
      <c r="I4360"/>
      <c r="J4360"/>
      <c r="K4360"/>
      <c r="L4360"/>
      <c r="M4360"/>
      <c r="N4360"/>
      <c r="O4360"/>
      <c r="P4360"/>
      <c r="Q4360"/>
    </row>
    <row r="4361" spans="1:17" s="26" customFormat="1" x14ac:dyDescent="0.2">
      <c r="A4361"/>
      <c r="B4361"/>
      <c r="C4361" s="19"/>
      <c r="D4361"/>
      <c r="E4361"/>
      <c r="F4361"/>
      <c r="G4361"/>
      <c r="H4361"/>
      <c r="I4361"/>
      <c r="J4361"/>
      <c r="K4361"/>
      <c r="L4361"/>
      <c r="M4361"/>
      <c r="N4361"/>
      <c r="O4361"/>
      <c r="P4361"/>
      <c r="Q4361"/>
    </row>
    <row r="4362" spans="1:17" s="26" customFormat="1" x14ac:dyDescent="0.2">
      <c r="A4362"/>
      <c r="B4362"/>
      <c r="C4362" s="19"/>
      <c r="D4362"/>
      <c r="E4362"/>
      <c r="F4362"/>
      <c r="G4362"/>
      <c r="H4362"/>
      <c r="I4362"/>
      <c r="J4362"/>
      <c r="K4362"/>
      <c r="L4362"/>
      <c r="M4362"/>
      <c r="N4362"/>
      <c r="O4362"/>
      <c r="P4362"/>
      <c r="Q4362"/>
    </row>
    <row r="4363" spans="1:17" s="26" customFormat="1" x14ac:dyDescent="0.2">
      <c r="A4363"/>
      <c r="B4363"/>
      <c r="C4363" s="19"/>
      <c r="D4363"/>
      <c r="E4363"/>
      <c r="F4363"/>
      <c r="G4363"/>
      <c r="H4363"/>
      <c r="I4363"/>
      <c r="J4363"/>
      <c r="K4363"/>
      <c r="L4363"/>
      <c r="M4363"/>
      <c r="N4363"/>
      <c r="O4363"/>
      <c r="P4363"/>
      <c r="Q4363"/>
    </row>
    <row r="4364" spans="1:17" s="26" customFormat="1" x14ac:dyDescent="0.2">
      <c r="A4364"/>
      <c r="B4364"/>
      <c r="C4364" s="19"/>
      <c r="D4364"/>
      <c r="E4364"/>
      <c r="F4364"/>
      <c r="G4364"/>
      <c r="H4364"/>
      <c r="I4364"/>
      <c r="J4364"/>
      <c r="K4364"/>
      <c r="L4364"/>
      <c r="M4364"/>
      <c r="N4364"/>
      <c r="O4364"/>
      <c r="P4364"/>
      <c r="Q4364"/>
    </row>
    <row r="4365" spans="1:17" s="26" customFormat="1" x14ac:dyDescent="0.2">
      <c r="A4365"/>
      <c r="B4365"/>
      <c r="C4365" s="19"/>
      <c r="D4365"/>
      <c r="E4365"/>
      <c r="F4365"/>
      <c r="G4365"/>
      <c r="H4365"/>
      <c r="I4365"/>
      <c r="J4365"/>
      <c r="K4365"/>
      <c r="L4365"/>
      <c r="M4365"/>
      <c r="N4365"/>
      <c r="O4365"/>
      <c r="P4365"/>
      <c r="Q4365"/>
    </row>
    <row r="4366" spans="1:17" s="26" customFormat="1" x14ac:dyDescent="0.2">
      <c r="A4366"/>
      <c r="B4366"/>
      <c r="C4366" s="19"/>
      <c r="D4366"/>
      <c r="E4366"/>
      <c r="F4366"/>
      <c r="G4366"/>
      <c r="H4366"/>
      <c r="I4366"/>
      <c r="J4366"/>
      <c r="K4366"/>
      <c r="L4366"/>
      <c r="M4366"/>
      <c r="N4366"/>
      <c r="O4366"/>
      <c r="P4366"/>
      <c r="Q4366"/>
    </row>
    <row r="4367" spans="1:17" s="26" customFormat="1" x14ac:dyDescent="0.2">
      <c r="A4367"/>
      <c r="B4367"/>
      <c r="C4367" s="19"/>
      <c r="D4367"/>
      <c r="E4367"/>
      <c r="F4367"/>
      <c r="G4367"/>
      <c r="H4367"/>
      <c r="I4367"/>
      <c r="J4367"/>
      <c r="K4367"/>
      <c r="L4367"/>
      <c r="M4367"/>
      <c r="N4367"/>
      <c r="O4367"/>
      <c r="P4367"/>
      <c r="Q4367"/>
    </row>
    <row r="4368" spans="1:17" s="26" customFormat="1" x14ac:dyDescent="0.2">
      <c r="A4368"/>
      <c r="B4368"/>
      <c r="C4368" s="19"/>
      <c r="D4368"/>
      <c r="E4368"/>
      <c r="F4368"/>
      <c r="G4368"/>
      <c r="H4368"/>
      <c r="I4368"/>
      <c r="J4368"/>
      <c r="K4368"/>
      <c r="L4368"/>
      <c r="M4368"/>
      <c r="N4368"/>
      <c r="O4368"/>
      <c r="P4368"/>
      <c r="Q4368"/>
    </row>
    <row r="4369" spans="1:17" s="26" customFormat="1" x14ac:dyDescent="0.2">
      <c r="A4369"/>
      <c r="B4369"/>
      <c r="C4369" s="19"/>
      <c r="D4369"/>
      <c r="E4369"/>
      <c r="F4369"/>
      <c r="G4369"/>
      <c r="H4369"/>
      <c r="I4369"/>
      <c r="J4369"/>
      <c r="K4369"/>
      <c r="L4369"/>
      <c r="M4369"/>
      <c r="N4369"/>
      <c r="O4369"/>
      <c r="P4369"/>
      <c r="Q4369"/>
    </row>
    <row r="4370" spans="1:17" s="26" customFormat="1" x14ac:dyDescent="0.2">
      <c r="A4370"/>
      <c r="B4370"/>
      <c r="C4370" s="19"/>
      <c r="D4370"/>
      <c r="E4370"/>
      <c r="F4370"/>
      <c r="G4370"/>
      <c r="H4370"/>
      <c r="I4370"/>
      <c r="J4370"/>
      <c r="K4370"/>
      <c r="L4370"/>
      <c r="M4370"/>
      <c r="N4370"/>
      <c r="O4370"/>
      <c r="P4370"/>
      <c r="Q4370"/>
    </row>
    <row r="4371" spans="1:17" s="26" customFormat="1" x14ac:dyDescent="0.2">
      <c r="A4371"/>
      <c r="B4371"/>
      <c r="C4371" s="19"/>
      <c r="D4371"/>
      <c r="E4371"/>
      <c r="F4371"/>
      <c r="G4371"/>
      <c r="H4371"/>
      <c r="I4371"/>
      <c r="J4371"/>
      <c r="K4371"/>
      <c r="L4371"/>
      <c r="M4371"/>
      <c r="N4371"/>
      <c r="O4371"/>
      <c r="P4371"/>
      <c r="Q4371"/>
    </row>
    <row r="4372" spans="1:17" s="26" customFormat="1" x14ac:dyDescent="0.2">
      <c r="A4372"/>
      <c r="B4372"/>
      <c r="C4372" s="19"/>
      <c r="D4372"/>
      <c r="E4372"/>
      <c r="F4372"/>
      <c r="G4372"/>
      <c r="H4372"/>
      <c r="I4372"/>
      <c r="J4372"/>
      <c r="K4372"/>
      <c r="L4372"/>
      <c r="M4372"/>
      <c r="N4372"/>
      <c r="O4372"/>
      <c r="P4372"/>
      <c r="Q4372"/>
    </row>
    <row r="4373" spans="1:17" s="26" customFormat="1" x14ac:dyDescent="0.2">
      <c r="A4373"/>
      <c r="B4373"/>
      <c r="C4373" s="19"/>
      <c r="D4373"/>
      <c r="E4373"/>
      <c r="F4373"/>
      <c r="G4373"/>
      <c r="H4373"/>
      <c r="I4373"/>
      <c r="J4373"/>
      <c r="K4373"/>
      <c r="L4373"/>
      <c r="M4373"/>
      <c r="N4373"/>
      <c r="O4373"/>
      <c r="P4373"/>
      <c r="Q4373"/>
    </row>
    <row r="4374" spans="1:17" s="26" customFormat="1" x14ac:dyDescent="0.2">
      <c r="A4374"/>
      <c r="B4374"/>
      <c r="C4374" s="19"/>
      <c r="D4374"/>
      <c r="E4374"/>
      <c r="F4374"/>
      <c r="G4374"/>
      <c r="H4374"/>
      <c r="I4374"/>
      <c r="J4374"/>
      <c r="K4374"/>
      <c r="L4374"/>
      <c r="M4374"/>
      <c r="N4374"/>
      <c r="O4374"/>
      <c r="P4374"/>
      <c r="Q4374"/>
    </row>
    <row r="4375" spans="1:17" s="26" customFormat="1" x14ac:dyDescent="0.2">
      <c r="A4375"/>
      <c r="B4375"/>
      <c r="C4375" s="19"/>
      <c r="D4375"/>
      <c r="E4375"/>
      <c r="F4375"/>
      <c r="G4375"/>
      <c r="H4375"/>
      <c r="I4375"/>
      <c r="J4375"/>
      <c r="K4375"/>
      <c r="L4375"/>
      <c r="M4375"/>
      <c r="N4375"/>
      <c r="O4375"/>
      <c r="P4375"/>
      <c r="Q4375"/>
    </row>
    <row r="4376" spans="1:17" s="26" customFormat="1" x14ac:dyDescent="0.2">
      <c r="A4376"/>
      <c r="B4376"/>
      <c r="C4376" s="19"/>
      <c r="D4376"/>
      <c r="E4376"/>
      <c r="F4376"/>
      <c r="G4376"/>
      <c r="H4376"/>
      <c r="I4376"/>
      <c r="J4376"/>
      <c r="K4376"/>
      <c r="L4376"/>
      <c r="M4376"/>
      <c r="N4376"/>
      <c r="O4376"/>
      <c r="P4376"/>
      <c r="Q4376"/>
    </row>
    <row r="4377" spans="1:17" s="26" customFormat="1" x14ac:dyDescent="0.2">
      <c r="A4377"/>
      <c r="B4377"/>
      <c r="C4377" s="19"/>
      <c r="D4377"/>
      <c r="E4377"/>
      <c r="F4377"/>
      <c r="G4377"/>
      <c r="H4377"/>
      <c r="I4377"/>
      <c r="J4377"/>
      <c r="K4377"/>
      <c r="L4377"/>
      <c r="M4377"/>
      <c r="N4377"/>
      <c r="O4377"/>
      <c r="P4377"/>
      <c r="Q4377"/>
    </row>
    <row r="4378" spans="1:17" s="26" customFormat="1" x14ac:dyDescent="0.2">
      <c r="A4378"/>
      <c r="B4378"/>
      <c r="C4378" s="19"/>
      <c r="D4378"/>
      <c r="E4378"/>
      <c r="F4378"/>
      <c r="G4378"/>
      <c r="H4378"/>
      <c r="I4378"/>
      <c r="J4378"/>
      <c r="K4378"/>
      <c r="L4378"/>
      <c r="M4378"/>
      <c r="N4378"/>
      <c r="O4378"/>
      <c r="P4378"/>
      <c r="Q4378"/>
    </row>
    <row r="4379" spans="1:17" s="26" customFormat="1" x14ac:dyDescent="0.2">
      <c r="A4379"/>
      <c r="B4379"/>
      <c r="C4379" s="19"/>
      <c r="D4379"/>
      <c r="E4379"/>
      <c r="F4379"/>
      <c r="G4379"/>
      <c r="H4379"/>
      <c r="I4379"/>
      <c r="J4379"/>
      <c r="K4379"/>
      <c r="L4379"/>
      <c r="M4379"/>
      <c r="N4379"/>
      <c r="O4379"/>
      <c r="P4379"/>
      <c r="Q4379"/>
    </row>
    <row r="4380" spans="1:17" s="26" customFormat="1" x14ac:dyDescent="0.2">
      <c r="A4380"/>
      <c r="B4380"/>
      <c r="C4380" s="19"/>
      <c r="D4380"/>
      <c r="E4380"/>
      <c r="F4380"/>
      <c r="G4380"/>
      <c r="H4380"/>
      <c r="I4380"/>
      <c r="J4380"/>
      <c r="K4380"/>
      <c r="L4380"/>
      <c r="M4380"/>
      <c r="N4380"/>
      <c r="O4380"/>
      <c r="P4380"/>
      <c r="Q4380"/>
    </row>
    <row r="4381" spans="1:17" s="26" customFormat="1" x14ac:dyDescent="0.2">
      <c r="A4381"/>
      <c r="B4381"/>
      <c r="C4381" s="19"/>
      <c r="D4381"/>
      <c r="E4381"/>
      <c r="F4381"/>
      <c r="G4381"/>
      <c r="H4381"/>
      <c r="I4381"/>
      <c r="J4381"/>
      <c r="K4381"/>
      <c r="L4381"/>
      <c r="M4381"/>
      <c r="N4381"/>
      <c r="O4381"/>
      <c r="P4381"/>
      <c r="Q4381"/>
    </row>
    <row r="4382" spans="1:17" s="26" customFormat="1" x14ac:dyDescent="0.2">
      <c r="A4382"/>
      <c r="B4382"/>
      <c r="C4382" s="19"/>
      <c r="D4382"/>
      <c r="E4382"/>
      <c r="F4382"/>
      <c r="G4382"/>
      <c r="H4382"/>
      <c r="I4382"/>
      <c r="J4382"/>
      <c r="K4382"/>
      <c r="L4382"/>
      <c r="M4382"/>
      <c r="N4382"/>
      <c r="O4382"/>
      <c r="P4382"/>
      <c r="Q4382"/>
    </row>
    <row r="4383" spans="1:17" s="26" customFormat="1" x14ac:dyDescent="0.2">
      <c r="A4383"/>
      <c r="B4383"/>
      <c r="C4383" s="19"/>
      <c r="D4383"/>
      <c r="E4383"/>
      <c r="F4383"/>
      <c r="G4383"/>
      <c r="H4383"/>
      <c r="I4383"/>
      <c r="J4383"/>
      <c r="K4383"/>
      <c r="L4383"/>
      <c r="M4383"/>
      <c r="N4383"/>
      <c r="O4383"/>
      <c r="P4383"/>
      <c r="Q4383"/>
    </row>
    <row r="4384" spans="1:17" s="26" customFormat="1" x14ac:dyDescent="0.2">
      <c r="A4384"/>
      <c r="B4384"/>
      <c r="C4384" s="19"/>
      <c r="D4384"/>
      <c r="E4384"/>
      <c r="F4384"/>
      <c r="G4384"/>
      <c r="H4384"/>
      <c r="I4384"/>
      <c r="J4384"/>
      <c r="K4384"/>
      <c r="L4384"/>
      <c r="M4384"/>
      <c r="N4384"/>
      <c r="O4384"/>
      <c r="P4384"/>
      <c r="Q4384"/>
    </row>
    <row r="4385" spans="1:17" s="26" customFormat="1" x14ac:dyDescent="0.2">
      <c r="A4385"/>
      <c r="B4385"/>
      <c r="C4385" s="19"/>
      <c r="D4385"/>
      <c r="E4385"/>
      <c r="F4385"/>
      <c r="G4385"/>
      <c r="H4385"/>
      <c r="I4385"/>
      <c r="J4385"/>
      <c r="K4385"/>
      <c r="L4385"/>
      <c r="M4385"/>
      <c r="N4385"/>
      <c r="O4385"/>
      <c r="P4385"/>
      <c r="Q4385"/>
    </row>
    <row r="4386" spans="1:17" s="26" customFormat="1" x14ac:dyDescent="0.2">
      <c r="A4386"/>
      <c r="B4386"/>
      <c r="C4386" s="19"/>
      <c r="D4386"/>
      <c r="E4386"/>
      <c r="F4386"/>
      <c r="G4386"/>
      <c r="H4386"/>
      <c r="I4386"/>
      <c r="J4386"/>
      <c r="K4386"/>
      <c r="L4386"/>
      <c r="M4386"/>
      <c r="N4386"/>
      <c r="O4386"/>
      <c r="P4386"/>
      <c r="Q4386"/>
    </row>
    <row r="4387" spans="1:17" s="26" customFormat="1" x14ac:dyDescent="0.2">
      <c r="A4387"/>
      <c r="B4387"/>
      <c r="C4387" s="19"/>
      <c r="D4387"/>
      <c r="E4387"/>
      <c r="F4387"/>
      <c r="G4387"/>
      <c r="H4387"/>
      <c r="I4387"/>
      <c r="J4387"/>
      <c r="K4387"/>
      <c r="L4387"/>
      <c r="M4387"/>
      <c r="N4387"/>
      <c r="O4387"/>
      <c r="P4387"/>
      <c r="Q4387"/>
    </row>
    <row r="4388" spans="1:17" s="26" customFormat="1" x14ac:dyDescent="0.2">
      <c r="A4388"/>
      <c r="B4388"/>
      <c r="C4388" s="19"/>
      <c r="D4388"/>
      <c r="E4388"/>
      <c r="F4388"/>
      <c r="G4388"/>
      <c r="H4388"/>
      <c r="I4388"/>
      <c r="J4388"/>
      <c r="K4388"/>
      <c r="L4388"/>
      <c r="M4388"/>
      <c r="N4388"/>
      <c r="O4388"/>
      <c r="P4388"/>
      <c r="Q4388"/>
    </row>
    <row r="4389" spans="1:17" s="26" customFormat="1" x14ac:dyDescent="0.2">
      <c r="A4389"/>
      <c r="B4389"/>
      <c r="C4389" s="19"/>
      <c r="D4389"/>
      <c r="E4389"/>
      <c r="F4389"/>
      <c r="G4389"/>
      <c r="H4389"/>
      <c r="I4389"/>
      <c r="J4389"/>
      <c r="K4389"/>
      <c r="L4389"/>
      <c r="M4389"/>
      <c r="N4389"/>
      <c r="O4389"/>
      <c r="P4389"/>
      <c r="Q4389"/>
    </row>
    <row r="4390" spans="1:17" s="26" customFormat="1" x14ac:dyDescent="0.2">
      <c r="A4390"/>
      <c r="B4390"/>
      <c r="C4390" s="19"/>
      <c r="D4390"/>
      <c r="E4390"/>
      <c r="F4390"/>
      <c r="G4390"/>
      <c r="H4390"/>
      <c r="I4390"/>
      <c r="J4390"/>
      <c r="K4390"/>
      <c r="L4390"/>
      <c r="M4390"/>
      <c r="N4390"/>
      <c r="O4390"/>
      <c r="P4390"/>
      <c r="Q4390"/>
    </row>
    <row r="4391" spans="1:17" s="26" customFormat="1" x14ac:dyDescent="0.2">
      <c r="A4391"/>
      <c r="B4391"/>
      <c r="C4391" s="19"/>
      <c r="D4391"/>
      <c r="E4391"/>
      <c r="F4391"/>
      <c r="G4391"/>
      <c r="H4391"/>
      <c r="I4391"/>
      <c r="J4391"/>
      <c r="K4391"/>
      <c r="L4391"/>
      <c r="M4391"/>
      <c r="N4391"/>
      <c r="O4391"/>
      <c r="P4391"/>
      <c r="Q4391"/>
    </row>
    <row r="4392" spans="1:17" s="26" customFormat="1" x14ac:dyDescent="0.2">
      <c r="A4392"/>
      <c r="B4392"/>
      <c r="C4392" s="19"/>
      <c r="D4392"/>
      <c r="E4392"/>
      <c r="F4392"/>
      <c r="G4392"/>
      <c r="H4392"/>
      <c r="I4392"/>
      <c r="J4392"/>
      <c r="K4392"/>
      <c r="L4392"/>
      <c r="M4392"/>
      <c r="N4392"/>
      <c r="O4392"/>
      <c r="P4392"/>
      <c r="Q4392"/>
    </row>
    <row r="4393" spans="1:17" s="26" customFormat="1" x14ac:dyDescent="0.2">
      <c r="A4393"/>
      <c r="B4393"/>
      <c r="C4393" s="19"/>
      <c r="D4393"/>
      <c r="E4393"/>
      <c r="F4393"/>
      <c r="G4393"/>
      <c r="H4393"/>
      <c r="I4393"/>
      <c r="J4393"/>
      <c r="K4393"/>
      <c r="L4393"/>
      <c r="M4393"/>
      <c r="N4393"/>
      <c r="O4393"/>
      <c r="P4393"/>
      <c r="Q4393"/>
    </row>
    <row r="4394" spans="1:17" s="26" customFormat="1" x14ac:dyDescent="0.2">
      <c r="A4394"/>
      <c r="B4394"/>
      <c r="C4394" s="19"/>
      <c r="D4394"/>
      <c r="E4394"/>
      <c r="F4394"/>
      <c r="G4394"/>
      <c r="H4394"/>
      <c r="I4394"/>
      <c r="J4394"/>
      <c r="K4394"/>
      <c r="L4394"/>
      <c r="M4394"/>
      <c r="N4394"/>
      <c r="O4394"/>
      <c r="P4394"/>
      <c r="Q4394"/>
    </row>
    <row r="4395" spans="1:17" s="26" customFormat="1" x14ac:dyDescent="0.2">
      <c r="A4395"/>
      <c r="B4395"/>
      <c r="C4395" s="19"/>
      <c r="D4395"/>
      <c r="E4395"/>
      <c r="F4395"/>
      <c r="G4395"/>
      <c r="H4395"/>
      <c r="I4395"/>
      <c r="J4395"/>
      <c r="K4395"/>
      <c r="L4395"/>
      <c r="M4395"/>
      <c r="N4395"/>
      <c r="O4395"/>
      <c r="P4395"/>
      <c r="Q4395"/>
    </row>
    <row r="4396" spans="1:17" s="26" customFormat="1" x14ac:dyDescent="0.2">
      <c r="A4396"/>
      <c r="B4396"/>
      <c r="C4396" s="19"/>
      <c r="D4396"/>
      <c r="E4396"/>
      <c r="F4396"/>
      <c r="G4396"/>
      <c r="H4396"/>
      <c r="I4396"/>
      <c r="J4396"/>
      <c r="K4396"/>
      <c r="L4396"/>
      <c r="M4396"/>
      <c r="N4396"/>
      <c r="O4396"/>
      <c r="P4396"/>
      <c r="Q4396"/>
    </row>
    <row r="4397" spans="1:17" s="26" customFormat="1" x14ac:dyDescent="0.2">
      <c r="A4397"/>
      <c r="B4397"/>
      <c r="C4397" s="19"/>
      <c r="D4397"/>
      <c r="E4397"/>
      <c r="F4397"/>
      <c r="G4397"/>
      <c r="H4397"/>
      <c r="I4397"/>
      <c r="J4397"/>
      <c r="K4397"/>
      <c r="L4397"/>
      <c r="M4397"/>
      <c r="N4397"/>
      <c r="O4397"/>
      <c r="P4397"/>
      <c r="Q4397"/>
    </row>
    <row r="4398" spans="1:17" s="26" customFormat="1" x14ac:dyDescent="0.2">
      <c r="A4398"/>
      <c r="B4398"/>
      <c r="C4398" s="19"/>
      <c r="D4398"/>
      <c r="E4398"/>
      <c r="F4398"/>
      <c r="G4398"/>
      <c r="H4398"/>
      <c r="I4398"/>
      <c r="J4398"/>
      <c r="K4398"/>
      <c r="L4398"/>
      <c r="M4398"/>
      <c r="N4398"/>
      <c r="O4398"/>
      <c r="P4398"/>
      <c r="Q4398"/>
    </row>
    <row r="4399" spans="1:17" s="26" customFormat="1" x14ac:dyDescent="0.2">
      <c r="A4399"/>
      <c r="B4399"/>
      <c r="C4399" s="19"/>
      <c r="D4399"/>
      <c r="E4399"/>
      <c r="F4399"/>
      <c r="G4399"/>
      <c r="H4399"/>
      <c r="I4399"/>
      <c r="J4399"/>
      <c r="K4399"/>
      <c r="L4399"/>
      <c r="M4399"/>
      <c r="N4399"/>
      <c r="O4399"/>
      <c r="P4399"/>
      <c r="Q4399"/>
    </row>
    <row r="4400" spans="1:17" s="26" customFormat="1" x14ac:dyDescent="0.2">
      <c r="A4400"/>
      <c r="B4400"/>
      <c r="C4400" s="19"/>
      <c r="D4400"/>
      <c r="E4400"/>
      <c r="F4400"/>
      <c r="G4400"/>
      <c r="H4400"/>
      <c r="I4400"/>
      <c r="J4400"/>
      <c r="K4400"/>
      <c r="L4400"/>
      <c r="M4400"/>
      <c r="N4400"/>
      <c r="O4400"/>
      <c r="P4400"/>
      <c r="Q4400"/>
    </row>
    <row r="4401" spans="1:17" s="26" customFormat="1" x14ac:dyDescent="0.2">
      <c r="A4401"/>
      <c r="B4401"/>
      <c r="C4401" s="19"/>
      <c r="D4401"/>
      <c r="E4401"/>
      <c r="F4401"/>
      <c r="G4401"/>
      <c r="H4401"/>
      <c r="I4401"/>
      <c r="J4401"/>
      <c r="K4401"/>
      <c r="L4401"/>
      <c r="M4401"/>
      <c r="N4401"/>
      <c r="O4401"/>
      <c r="P4401"/>
      <c r="Q4401"/>
    </row>
    <row r="4402" spans="1:17" s="26" customFormat="1" x14ac:dyDescent="0.2">
      <c r="A4402"/>
      <c r="B4402"/>
      <c r="C4402" s="19"/>
      <c r="D4402"/>
      <c r="E4402"/>
      <c r="F4402"/>
      <c r="G4402"/>
      <c r="H4402"/>
      <c r="I4402"/>
      <c r="J4402"/>
      <c r="K4402"/>
      <c r="L4402"/>
      <c r="M4402"/>
      <c r="N4402"/>
      <c r="O4402"/>
      <c r="P4402"/>
      <c r="Q4402"/>
    </row>
    <row r="4403" spans="1:17" s="26" customFormat="1" x14ac:dyDescent="0.2">
      <c r="A4403"/>
      <c r="B4403"/>
      <c r="C4403" s="19"/>
      <c r="D4403"/>
      <c r="E4403"/>
      <c r="F4403"/>
      <c r="G4403"/>
      <c r="H4403"/>
      <c r="I4403"/>
      <c r="J4403"/>
      <c r="K4403"/>
      <c r="L4403"/>
      <c r="M4403"/>
      <c r="N4403"/>
      <c r="O4403"/>
      <c r="P4403"/>
      <c r="Q4403"/>
    </row>
    <row r="4404" spans="1:17" s="26" customFormat="1" x14ac:dyDescent="0.2">
      <c r="A4404"/>
      <c r="B4404"/>
      <c r="C4404" s="19"/>
      <c r="D4404"/>
      <c r="E4404"/>
      <c r="F4404"/>
      <c r="G4404"/>
      <c r="H4404"/>
      <c r="I4404"/>
      <c r="J4404"/>
      <c r="K4404"/>
      <c r="L4404"/>
      <c r="M4404"/>
      <c r="N4404"/>
      <c r="O4404"/>
      <c r="P4404"/>
      <c r="Q4404"/>
    </row>
    <row r="4405" spans="1:17" s="26" customFormat="1" x14ac:dyDescent="0.2">
      <c r="A4405"/>
      <c r="B4405"/>
      <c r="C4405" s="19"/>
      <c r="D4405"/>
      <c r="E4405"/>
      <c r="F4405"/>
      <c r="G4405"/>
      <c r="H4405"/>
      <c r="I4405"/>
      <c r="J4405"/>
      <c r="K4405"/>
      <c r="L4405"/>
      <c r="M4405"/>
      <c r="N4405"/>
      <c r="O4405"/>
      <c r="P4405"/>
      <c r="Q4405"/>
    </row>
    <row r="4406" spans="1:17" s="26" customFormat="1" x14ac:dyDescent="0.2">
      <c r="A4406"/>
      <c r="B4406"/>
      <c r="C4406" s="19"/>
      <c r="D4406"/>
      <c r="E4406"/>
      <c r="F4406"/>
      <c r="G4406"/>
      <c r="H4406"/>
      <c r="I4406"/>
      <c r="J4406"/>
      <c r="K4406"/>
      <c r="L4406"/>
      <c r="M4406"/>
      <c r="N4406"/>
      <c r="O4406"/>
      <c r="P4406"/>
      <c r="Q4406"/>
    </row>
    <row r="4407" spans="1:17" s="26" customFormat="1" x14ac:dyDescent="0.2">
      <c r="A4407"/>
      <c r="B4407"/>
      <c r="C4407" s="19"/>
      <c r="D4407"/>
      <c r="E4407"/>
      <c r="F4407"/>
      <c r="G4407"/>
      <c r="H4407"/>
      <c r="I4407"/>
      <c r="J4407"/>
      <c r="K4407"/>
      <c r="L4407"/>
      <c r="M4407"/>
      <c r="N4407"/>
      <c r="O4407"/>
      <c r="P4407"/>
      <c r="Q4407"/>
    </row>
    <row r="4408" spans="1:17" s="26" customFormat="1" x14ac:dyDescent="0.2">
      <c r="A4408"/>
      <c r="B4408"/>
      <c r="C4408" s="19"/>
      <c r="D4408"/>
      <c r="E4408"/>
      <c r="F4408"/>
      <c r="G4408"/>
      <c r="H4408"/>
      <c r="I4408"/>
      <c r="J4408"/>
      <c r="K4408"/>
      <c r="L4408"/>
      <c r="M4408"/>
      <c r="N4408"/>
      <c r="O4408"/>
      <c r="P4408"/>
      <c r="Q4408"/>
    </row>
    <row r="4409" spans="1:17" s="26" customFormat="1" x14ac:dyDescent="0.2">
      <c r="A4409"/>
      <c r="B4409"/>
      <c r="C4409" s="19"/>
      <c r="D4409"/>
      <c r="E4409"/>
      <c r="F4409"/>
      <c r="G4409"/>
      <c r="H4409"/>
      <c r="I4409"/>
      <c r="J4409"/>
      <c r="K4409"/>
      <c r="L4409"/>
      <c r="M4409"/>
      <c r="N4409"/>
      <c r="O4409"/>
      <c r="P4409"/>
      <c r="Q4409"/>
    </row>
    <row r="4410" spans="1:17" s="26" customFormat="1" x14ac:dyDescent="0.2">
      <c r="A4410"/>
      <c r="B4410"/>
      <c r="C4410" s="19"/>
      <c r="D4410"/>
      <c r="E4410"/>
      <c r="F4410"/>
      <c r="G4410"/>
      <c r="H4410"/>
      <c r="I4410"/>
      <c r="J4410"/>
      <c r="K4410"/>
      <c r="L4410"/>
      <c r="M4410"/>
      <c r="N4410"/>
      <c r="O4410"/>
      <c r="P4410"/>
      <c r="Q4410"/>
    </row>
    <row r="4411" spans="1:17" s="26" customFormat="1" x14ac:dyDescent="0.2">
      <c r="A4411"/>
      <c r="B4411"/>
      <c r="C4411" s="19"/>
      <c r="D4411"/>
      <c r="E4411"/>
      <c r="F4411"/>
      <c r="G4411"/>
      <c r="H4411"/>
      <c r="I4411"/>
      <c r="J4411"/>
      <c r="K4411"/>
      <c r="L4411"/>
      <c r="M4411"/>
      <c r="N4411"/>
      <c r="O4411"/>
      <c r="P4411"/>
      <c r="Q4411"/>
    </row>
    <row r="4412" spans="1:17" s="26" customFormat="1" x14ac:dyDescent="0.2">
      <c r="A4412"/>
      <c r="B4412"/>
      <c r="C4412" s="19"/>
      <c r="D4412"/>
      <c r="E4412"/>
      <c r="F4412"/>
      <c r="G4412"/>
      <c r="H4412"/>
      <c r="I4412"/>
      <c r="J4412"/>
      <c r="K4412"/>
      <c r="L4412"/>
      <c r="M4412"/>
      <c r="N4412"/>
      <c r="O4412"/>
      <c r="P4412"/>
      <c r="Q4412"/>
    </row>
    <row r="4413" spans="1:17" s="26" customFormat="1" x14ac:dyDescent="0.2">
      <c r="A4413"/>
      <c r="B4413"/>
      <c r="C4413" s="19"/>
      <c r="D4413"/>
      <c r="E4413"/>
      <c r="F4413"/>
      <c r="G4413"/>
      <c r="H4413"/>
      <c r="I4413"/>
      <c r="J4413"/>
      <c r="K4413"/>
      <c r="L4413"/>
      <c r="M4413"/>
      <c r="N4413"/>
      <c r="O4413"/>
      <c r="P4413"/>
      <c r="Q4413"/>
    </row>
    <row r="4414" spans="1:17" s="26" customFormat="1" x14ac:dyDescent="0.2">
      <c r="A4414"/>
      <c r="B4414"/>
      <c r="C4414" s="19"/>
      <c r="D4414"/>
      <c r="E4414"/>
      <c r="F4414"/>
      <c r="G4414"/>
      <c r="H4414"/>
      <c r="I4414"/>
      <c r="J4414"/>
      <c r="K4414"/>
      <c r="L4414"/>
      <c r="M4414"/>
      <c r="N4414"/>
      <c r="O4414"/>
      <c r="P4414"/>
      <c r="Q4414"/>
    </row>
    <row r="4415" spans="1:17" s="26" customFormat="1" x14ac:dyDescent="0.2">
      <c r="A4415"/>
      <c r="B4415"/>
      <c r="C4415" s="19"/>
      <c r="D4415"/>
      <c r="E4415"/>
      <c r="F4415"/>
      <c r="G4415"/>
      <c r="H4415"/>
      <c r="I4415"/>
      <c r="J4415"/>
      <c r="K4415"/>
      <c r="L4415"/>
      <c r="M4415"/>
      <c r="N4415"/>
      <c r="O4415"/>
      <c r="P4415"/>
      <c r="Q4415"/>
    </row>
    <row r="4416" spans="1:17" s="26" customFormat="1" x14ac:dyDescent="0.2">
      <c r="A4416"/>
      <c r="B4416"/>
      <c r="C4416" s="19"/>
      <c r="D4416"/>
      <c r="E4416"/>
      <c r="F4416"/>
      <c r="G4416"/>
      <c r="H4416"/>
      <c r="I4416"/>
      <c r="J4416"/>
      <c r="K4416"/>
      <c r="L4416"/>
      <c r="M4416"/>
      <c r="N4416"/>
      <c r="O4416"/>
      <c r="P4416"/>
      <c r="Q4416"/>
    </row>
    <row r="4417" spans="1:17" s="26" customFormat="1" x14ac:dyDescent="0.2">
      <c r="A4417"/>
      <c r="B4417"/>
      <c r="C4417" s="19"/>
      <c r="D4417"/>
      <c r="E4417"/>
      <c r="F4417"/>
      <c r="G4417"/>
      <c r="H4417"/>
      <c r="I4417"/>
      <c r="J4417"/>
      <c r="K4417"/>
      <c r="L4417"/>
      <c r="M4417"/>
      <c r="N4417"/>
      <c r="O4417"/>
      <c r="P4417"/>
      <c r="Q4417"/>
    </row>
    <row r="4418" spans="1:17" s="26" customFormat="1" x14ac:dyDescent="0.2">
      <c r="A4418"/>
      <c r="B4418"/>
      <c r="C4418" s="19"/>
      <c r="D4418"/>
      <c r="E4418"/>
      <c r="F4418"/>
      <c r="G4418"/>
      <c r="H4418"/>
      <c r="I4418"/>
      <c r="J4418"/>
      <c r="K4418"/>
      <c r="L4418"/>
      <c r="M4418"/>
      <c r="N4418"/>
      <c r="O4418"/>
      <c r="P4418"/>
      <c r="Q4418"/>
    </row>
    <row r="4419" spans="1:17" s="26" customFormat="1" x14ac:dyDescent="0.2">
      <c r="A4419"/>
      <c r="B4419"/>
      <c r="C4419" s="19"/>
      <c r="D4419"/>
      <c r="E4419"/>
      <c r="F4419"/>
      <c r="G4419"/>
      <c r="H4419"/>
      <c r="I4419"/>
      <c r="J4419"/>
      <c r="K4419"/>
      <c r="L4419"/>
      <c r="M4419"/>
      <c r="N4419"/>
      <c r="O4419"/>
      <c r="P4419"/>
      <c r="Q4419"/>
    </row>
    <row r="4420" spans="1:17" s="26" customFormat="1" x14ac:dyDescent="0.2">
      <c r="A4420"/>
      <c r="B4420"/>
      <c r="C4420" s="19"/>
      <c r="D4420"/>
      <c r="E4420"/>
      <c r="F4420"/>
      <c r="G4420"/>
      <c r="H4420"/>
      <c r="I4420"/>
      <c r="J4420"/>
      <c r="K4420"/>
      <c r="L4420"/>
      <c r="M4420"/>
      <c r="N4420"/>
      <c r="O4420"/>
      <c r="P4420"/>
      <c r="Q4420"/>
    </row>
    <row r="4421" spans="1:17" s="26" customFormat="1" x14ac:dyDescent="0.2">
      <c r="A4421"/>
      <c r="B4421"/>
      <c r="C4421" s="19"/>
      <c r="D4421"/>
      <c r="E4421"/>
      <c r="F4421"/>
      <c r="G4421"/>
      <c r="H4421"/>
      <c r="I4421"/>
      <c r="J4421"/>
      <c r="K4421"/>
      <c r="L4421"/>
      <c r="M4421"/>
      <c r="N4421"/>
      <c r="O4421"/>
      <c r="P4421"/>
      <c r="Q4421"/>
    </row>
    <row r="4422" spans="1:17" s="26" customFormat="1" x14ac:dyDescent="0.2">
      <c r="A4422"/>
      <c r="B4422"/>
      <c r="C4422" s="19"/>
      <c r="D4422"/>
      <c r="E4422"/>
      <c r="F4422"/>
      <c r="G4422"/>
      <c r="H4422"/>
      <c r="I4422"/>
      <c r="J4422"/>
      <c r="K4422"/>
      <c r="L4422"/>
      <c r="M4422"/>
      <c r="N4422"/>
      <c r="O4422"/>
      <c r="P4422"/>
      <c r="Q4422"/>
    </row>
    <row r="4423" spans="1:17" s="26" customFormat="1" x14ac:dyDescent="0.2">
      <c r="A4423"/>
      <c r="B4423"/>
      <c r="C4423" s="19"/>
      <c r="D4423"/>
      <c r="E4423"/>
      <c r="F4423"/>
      <c r="G4423"/>
      <c r="H4423"/>
      <c r="I4423"/>
      <c r="J4423"/>
      <c r="K4423"/>
      <c r="L4423"/>
      <c r="M4423"/>
      <c r="N4423"/>
      <c r="O4423"/>
      <c r="P4423"/>
      <c r="Q4423"/>
    </row>
    <row r="4424" spans="1:17" s="26" customFormat="1" x14ac:dyDescent="0.2">
      <c r="A4424"/>
      <c r="B4424"/>
      <c r="C4424" s="19"/>
      <c r="D4424"/>
      <c r="E4424"/>
      <c r="F4424"/>
      <c r="G4424"/>
      <c r="H4424"/>
      <c r="I4424"/>
      <c r="J4424"/>
      <c r="K4424"/>
      <c r="L4424"/>
      <c r="M4424"/>
      <c r="N4424"/>
      <c r="O4424"/>
      <c r="P4424"/>
      <c r="Q4424"/>
    </row>
    <row r="4425" spans="1:17" s="26" customFormat="1" x14ac:dyDescent="0.2">
      <c r="A4425"/>
      <c r="B4425"/>
      <c r="C4425" s="19"/>
      <c r="D4425"/>
      <c r="E4425"/>
      <c r="F4425"/>
      <c r="G4425"/>
      <c r="H4425"/>
      <c r="I4425"/>
      <c r="J4425"/>
      <c r="K4425"/>
      <c r="L4425"/>
      <c r="M4425"/>
      <c r="N4425"/>
      <c r="O4425"/>
      <c r="P4425"/>
      <c r="Q4425"/>
    </row>
    <row r="4426" spans="1:17" s="26" customFormat="1" x14ac:dyDescent="0.2">
      <c r="A4426"/>
      <c r="B4426"/>
      <c r="C4426" s="19"/>
      <c r="D4426"/>
      <c r="E4426"/>
      <c r="F4426"/>
      <c r="G4426"/>
      <c r="H4426"/>
      <c r="I4426"/>
      <c r="J4426"/>
      <c r="K4426"/>
      <c r="L4426"/>
      <c r="M4426"/>
      <c r="N4426"/>
      <c r="O4426"/>
      <c r="P4426"/>
      <c r="Q4426"/>
    </row>
    <row r="4427" spans="1:17" s="26" customFormat="1" x14ac:dyDescent="0.2">
      <c r="A4427"/>
      <c r="B4427"/>
      <c r="C4427" s="19"/>
      <c r="D4427"/>
      <c r="E4427"/>
      <c r="F4427"/>
      <c r="G4427"/>
      <c r="H4427"/>
      <c r="I4427"/>
      <c r="J4427"/>
      <c r="K4427"/>
      <c r="L4427"/>
      <c r="M4427"/>
      <c r="N4427"/>
      <c r="O4427"/>
      <c r="P4427"/>
      <c r="Q4427"/>
    </row>
    <row r="4428" spans="1:17" s="26" customFormat="1" x14ac:dyDescent="0.2">
      <c r="A4428"/>
      <c r="B4428"/>
      <c r="C4428" s="19"/>
      <c r="D4428"/>
      <c r="E4428"/>
      <c r="F4428"/>
      <c r="G4428"/>
      <c r="H4428"/>
      <c r="I4428"/>
      <c r="J4428"/>
      <c r="K4428"/>
      <c r="L4428"/>
      <c r="M4428"/>
      <c r="N4428"/>
      <c r="O4428"/>
      <c r="P4428"/>
      <c r="Q4428"/>
    </row>
    <row r="4429" spans="1:17" s="26" customFormat="1" x14ac:dyDescent="0.2">
      <c r="A4429"/>
      <c r="B4429"/>
      <c r="C4429" s="19"/>
      <c r="D4429"/>
      <c r="E4429"/>
      <c r="F4429"/>
      <c r="G4429"/>
      <c r="H4429"/>
      <c r="I4429"/>
      <c r="J4429"/>
      <c r="K4429"/>
      <c r="L4429"/>
      <c r="M4429"/>
      <c r="N4429"/>
      <c r="O4429"/>
      <c r="P4429"/>
      <c r="Q4429"/>
    </row>
    <row r="4430" spans="1:17" s="26" customFormat="1" x14ac:dyDescent="0.2">
      <c r="A4430"/>
      <c r="B4430"/>
      <c r="C4430" s="19"/>
      <c r="D4430"/>
      <c r="E4430"/>
      <c r="F4430"/>
      <c r="G4430"/>
      <c r="H4430"/>
      <c r="I4430"/>
      <c r="J4430"/>
      <c r="K4430"/>
      <c r="L4430"/>
      <c r="M4430"/>
      <c r="N4430"/>
      <c r="O4430"/>
      <c r="P4430"/>
      <c r="Q4430"/>
    </row>
    <row r="4431" spans="1:17" s="26" customFormat="1" x14ac:dyDescent="0.2">
      <c r="A4431"/>
      <c r="B4431"/>
      <c r="C4431" s="19"/>
      <c r="D4431"/>
      <c r="E4431"/>
      <c r="F4431"/>
      <c r="G4431"/>
      <c r="H4431"/>
      <c r="I4431"/>
      <c r="J4431"/>
      <c r="K4431"/>
      <c r="L4431"/>
      <c r="M4431"/>
      <c r="N4431"/>
      <c r="O4431"/>
      <c r="P4431"/>
      <c r="Q4431"/>
    </row>
    <row r="4432" spans="1:17" s="26" customFormat="1" x14ac:dyDescent="0.2">
      <c r="A4432"/>
      <c r="B4432"/>
      <c r="C4432" s="19"/>
      <c r="D4432"/>
      <c r="E4432"/>
      <c r="F4432"/>
      <c r="G4432"/>
      <c r="H4432"/>
      <c r="I4432"/>
      <c r="J4432"/>
      <c r="K4432"/>
      <c r="L4432"/>
      <c r="M4432"/>
      <c r="N4432"/>
      <c r="O4432"/>
      <c r="P4432"/>
      <c r="Q4432"/>
    </row>
    <row r="4433" spans="1:17" s="26" customFormat="1" x14ac:dyDescent="0.2">
      <c r="A4433"/>
      <c r="B4433"/>
      <c r="C4433" s="19"/>
      <c r="D4433"/>
      <c r="E4433"/>
      <c r="F4433"/>
      <c r="G4433"/>
      <c r="H4433"/>
      <c r="I4433"/>
      <c r="J4433"/>
      <c r="K4433"/>
      <c r="L4433"/>
      <c r="M4433"/>
      <c r="N4433"/>
      <c r="O4433"/>
      <c r="P4433"/>
      <c r="Q4433"/>
    </row>
    <row r="4434" spans="1:17" s="26" customFormat="1" x14ac:dyDescent="0.2">
      <c r="A4434"/>
      <c r="B4434"/>
      <c r="C4434" s="19"/>
      <c r="D4434"/>
      <c r="E4434"/>
      <c r="F4434"/>
      <c r="G4434"/>
      <c r="H4434"/>
      <c r="I4434"/>
      <c r="J4434"/>
      <c r="K4434"/>
      <c r="L4434"/>
      <c r="M4434"/>
      <c r="N4434"/>
      <c r="O4434"/>
      <c r="P4434"/>
      <c r="Q4434"/>
    </row>
    <row r="4435" spans="1:17" s="26" customFormat="1" x14ac:dyDescent="0.2">
      <c r="A4435"/>
      <c r="B4435"/>
      <c r="C4435" s="19"/>
      <c r="D4435"/>
      <c r="E4435"/>
      <c r="F4435"/>
      <c r="G4435"/>
      <c r="H4435"/>
      <c r="I4435"/>
      <c r="J4435"/>
      <c r="K4435"/>
      <c r="L4435"/>
      <c r="M4435"/>
      <c r="N4435"/>
      <c r="O4435"/>
      <c r="P4435"/>
      <c r="Q4435"/>
    </row>
    <row r="4436" spans="1:17" s="26" customFormat="1" x14ac:dyDescent="0.2">
      <c r="A4436"/>
      <c r="B4436"/>
      <c r="C4436" s="19"/>
      <c r="D4436"/>
      <c r="E4436"/>
      <c r="F4436"/>
      <c r="G4436"/>
      <c r="H4436"/>
      <c r="I4436"/>
      <c r="J4436"/>
      <c r="K4436"/>
      <c r="L4436"/>
      <c r="M4436"/>
      <c r="N4436"/>
      <c r="O4436"/>
      <c r="P4436"/>
      <c r="Q4436"/>
    </row>
    <row r="4437" spans="1:17" s="26" customFormat="1" x14ac:dyDescent="0.2">
      <c r="A4437"/>
      <c r="B4437"/>
      <c r="C4437" s="19"/>
      <c r="D4437"/>
      <c r="E4437"/>
      <c r="F4437"/>
      <c r="G4437"/>
      <c r="H4437"/>
      <c r="I4437"/>
      <c r="J4437"/>
      <c r="K4437"/>
      <c r="L4437"/>
      <c r="M4437"/>
      <c r="N4437"/>
      <c r="O4437"/>
      <c r="P4437"/>
      <c r="Q4437"/>
    </row>
    <row r="4438" spans="1:17" s="26" customFormat="1" x14ac:dyDescent="0.2">
      <c r="A4438"/>
      <c r="B4438"/>
      <c r="C4438" s="19"/>
      <c r="D4438"/>
      <c r="E4438"/>
      <c r="F4438"/>
      <c r="G4438"/>
      <c r="H4438"/>
      <c r="I4438"/>
      <c r="J4438"/>
      <c r="K4438"/>
      <c r="L4438"/>
      <c r="M4438"/>
      <c r="N4438"/>
      <c r="O4438"/>
      <c r="P4438"/>
      <c r="Q4438"/>
    </row>
    <row r="4439" spans="1:17" s="26" customFormat="1" x14ac:dyDescent="0.2">
      <c r="A4439"/>
      <c r="B4439"/>
      <c r="C4439" s="19"/>
      <c r="D4439"/>
      <c r="E4439"/>
      <c r="F4439"/>
      <c r="G4439"/>
      <c r="H4439"/>
      <c r="I4439"/>
      <c r="J4439"/>
      <c r="K4439"/>
      <c r="L4439"/>
      <c r="M4439"/>
      <c r="N4439"/>
      <c r="O4439"/>
      <c r="P4439"/>
      <c r="Q4439"/>
    </row>
    <row r="4440" spans="1:17" s="26" customFormat="1" x14ac:dyDescent="0.2">
      <c r="A4440"/>
      <c r="B4440"/>
      <c r="C4440" s="19"/>
      <c r="D4440"/>
      <c r="E4440"/>
      <c r="F4440"/>
      <c r="G4440"/>
      <c r="H4440"/>
      <c r="I4440"/>
      <c r="J4440"/>
      <c r="K4440"/>
      <c r="L4440"/>
      <c r="M4440"/>
      <c r="N4440"/>
      <c r="O4440"/>
      <c r="P4440"/>
      <c r="Q4440"/>
    </row>
    <row r="4441" spans="1:17" s="26" customFormat="1" x14ac:dyDescent="0.2">
      <c r="A4441"/>
      <c r="B4441"/>
      <c r="C4441" s="19"/>
      <c r="D4441"/>
      <c r="E4441"/>
      <c r="F4441"/>
      <c r="G4441"/>
      <c r="H4441"/>
      <c r="I4441"/>
      <c r="J4441"/>
      <c r="K4441"/>
      <c r="L4441"/>
      <c r="M4441"/>
      <c r="N4441"/>
      <c r="O4441"/>
      <c r="P4441"/>
      <c r="Q4441"/>
    </row>
    <row r="4442" spans="1:17" s="26" customFormat="1" x14ac:dyDescent="0.2">
      <c r="A4442"/>
      <c r="B4442"/>
      <c r="C4442" s="19"/>
      <c r="D4442"/>
      <c r="E4442"/>
      <c r="F4442"/>
      <c r="G4442"/>
      <c r="H4442"/>
      <c r="I4442"/>
      <c r="J4442"/>
      <c r="K4442"/>
      <c r="L4442"/>
      <c r="M4442"/>
      <c r="N4442"/>
      <c r="O4442"/>
      <c r="P4442"/>
      <c r="Q4442"/>
    </row>
    <row r="4443" spans="1:17" s="26" customFormat="1" x14ac:dyDescent="0.2">
      <c r="A4443"/>
      <c r="B4443"/>
      <c r="C4443" s="19"/>
      <c r="D4443"/>
      <c r="E4443"/>
      <c r="F4443"/>
      <c r="G4443"/>
      <c r="H4443"/>
      <c r="I4443"/>
      <c r="J4443"/>
      <c r="K4443"/>
      <c r="L4443"/>
      <c r="M4443"/>
      <c r="N4443"/>
      <c r="O4443"/>
      <c r="P4443"/>
      <c r="Q4443"/>
    </row>
    <row r="4444" spans="1:17" s="26" customFormat="1" x14ac:dyDescent="0.2">
      <c r="A4444"/>
      <c r="B4444"/>
      <c r="C4444" s="19"/>
      <c r="D4444"/>
      <c r="E4444"/>
      <c r="F4444"/>
      <c r="G4444"/>
      <c r="H4444"/>
      <c r="I4444"/>
      <c r="J4444"/>
      <c r="K4444"/>
      <c r="L4444"/>
      <c r="M4444"/>
      <c r="N4444"/>
      <c r="O4444"/>
      <c r="P4444"/>
      <c r="Q4444"/>
    </row>
    <row r="4445" spans="1:17" s="26" customFormat="1" x14ac:dyDescent="0.2">
      <c r="A4445"/>
      <c r="B4445"/>
      <c r="C4445" s="19"/>
      <c r="D4445"/>
      <c r="E4445"/>
      <c r="F4445"/>
      <c r="G4445"/>
      <c r="H4445"/>
      <c r="I4445"/>
      <c r="J4445"/>
      <c r="K4445"/>
      <c r="L4445"/>
      <c r="M4445"/>
      <c r="N4445"/>
      <c r="O4445"/>
      <c r="P4445"/>
      <c r="Q4445"/>
    </row>
    <row r="4446" spans="1:17" s="26" customFormat="1" x14ac:dyDescent="0.2">
      <c r="A4446"/>
      <c r="B4446"/>
      <c r="C4446" s="19"/>
      <c r="D4446"/>
      <c r="E4446"/>
      <c r="F4446"/>
      <c r="G4446"/>
      <c r="H4446"/>
      <c r="I4446"/>
      <c r="J4446"/>
      <c r="K4446"/>
      <c r="L4446"/>
      <c r="M4446"/>
      <c r="N4446"/>
      <c r="O4446"/>
      <c r="P4446"/>
      <c r="Q4446"/>
    </row>
    <row r="4447" spans="1:17" s="26" customFormat="1" x14ac:dyDescent="0.2">
      <c r="A4447"/>
      <c r="B4447"/>
      <c r="C4447" s="19"/>
      <c r="D4447"/>
      <c r="E4447"/>
      <c r="F4447"/>
      <c r="G4447"/>
      <c r="H4447"/>
      <c r="I4447"/>
      <c r="J4447"/>
      <c r="K4447"/>
      <c r="L4447"/>
      <c r="M4447"/>
      <c r="N4447"/>
      <c r="O4447"/>
      <c r="P4447"/>
      <c r="Q4447"/>
    </row>
    <row r="4448" spans="1:17" s="26" customFormat="1" x14ac:dyDescent="0.2">
      <c r="A4448"/>
      <c r="B4448"/>
      <c r="C4448" s="19"/>
      <c r="D4448"/>
      <c r="E4448"/>
      <c r="F4448"/>
      <c r="G4448"/>
      <c r="H4448"/>
      <c r="I4448"/>
      <c r="J4448"/>
      <c r="K4448"/>
      <c r="L4448"/>
      <c r="M4448"/>
      <c r="N4448"/>
      <c r="O4448"/>
      <c r="P4448"/>
      <c r="Q4448"/>
    </row>
    <row r="4449" spans="1:17" s="26" customFormat="1" x14ac:dyDescent="0.2">
      <c r="A4449"/>
      <c r="B4449"/>
      <c r="C4449" s="19"/>
      <c r="D4449"/>
      <c r="E4449"/>
      <c r="F4449"/>
      <c r="G4449"/>
      <c r="H4449"/>
      <c r="I4449"/>
      <c r="J4449"/>
      <c r="K4449"/>
      <c r="L4449"/>
      <c r="M4449"/>
      <c r="N4449"/>
      <c r="O4449"/>
      <c r="P4449"/>
      <c r="Q4449"/>
    </row>
    <row r="4450" spans="1:17" s="26" customFormat="1" x14ac:dyDescent="0.2">
      <c r="A4450"/>
      <c r="B4450"/>
      <c r="C4450" s="19"/>
      <c r="D4450"/>
      <c r="E4450"/>
      <c r="F4450"/>
      <c r="G4450"/>
      <c r="H4450"/>
      <c r="I4450"/>
      <c r="J4450"/>
      <c r="K4450"/>
      <c r="L4450"/>
      <c r="M4450"/>
      <c r="N4450"/>
      <c r="O4450"/>
      <c r="P4450"/>
      <c r="Q4450"/>
    </row>
    <row r="4451" spans="1:17" s="26" customFormat="1" x14ac:dyDescent="0.2">
      <c r="A4451"/>
      <c r="B4451"/>
      <c r="C4451" s="19"/>
      <c r="D4451"/>
      <c r="E4451"/>
      <c r="F4451"/>
      <c r="G4451"/>
      <c r="H4451"/>
      <c r="I4451"/>
      <c r="J4451"/>
      <c r="K4451"/>
      <c r="L4451"/>
      <c r="M4451"/>
      <c r="N4451"/>
      <c r="O4451"/>
      <c r="P4451"/>
      <c r="Q4451"/>
    </row>
    <row r="4452" spans="1:17" s="26" customFormat="1" x14ac:dyDescent="0.2">
      <c r="A4452"/>
      <c r="B4452"/>
      <c r="C4452" s="19"/>
      <c r="D4452"/>
      <c r="E4452"/>
      <c r="F4452"/>
      <c r="G4452"/>
      <c r="H4452"/>
      <c r="I4452"/>
      <c r="J4452"/>
      <c r="K4452"/>
      <c r="L4452"/>
      <c r="M4452"/>
      <c r="N4452"/>
      <c r="O4452"/>
      <c r="P4452"/>
      <c r="Q4452"/>
    </row>
    <row r="4453" spans="1:17" s="26" customFormat="1" x14ac:dyDescent="0.2">
      <c r="A4453"/>
      <c r="B4453"/>
      <c r="C4453" s="19"/>
      <c r="D4453"/>
      <c r="E4453"/>
      <c r="F4453"/>
      <c r="G4453"/>
      <c r="H4453"/>
      <c r="I4453"/>
      <c r="J4453"/>
      <c r="K4453"/>
      <c r="L4453"/>
      <c r="M4453"/>
      <c r="N4453"/>
      <c r="O4453"/>
      <c r="P4453"/>
      <c r="Q4453"/>
    </row>
    <row r="4454" spans="1:17" s="26" customFormat="1" x14ac:dyDescent="0.2">
      <c r="A4454"/>
      <c r="B4454"/>
      <c r="C4454" s="19"/>
      <c r="D4454"/>
      <c r="E4454"/>
      <c r="F4454"/>
      <c r="G4454"/>
      <c r="H4454"/>
      <c r="I4454"/>
      <c r="J4454"/>
      <c r="K4454"/>
      <c r="L4454"/>
      <c r="M4454"/>
      <c r="N4454"/>
      <c r="O4454"/>
      <c r="P4454"/>
      <c r="Q4454"/>
    </row>
    <row r="4455" spans="1:17" s="26" customFormat="1" x14ac:dyDescent="0.2">
      <c r="A4455"/>
      <c r="B4455"/>
      <c r="C4455" s="19"/>
      <c r="D4455"/>
      <c r="E4455"/>
      <c r="F4455"/>
      <c r="G4455"/>
      <c r="H4455"/>
      <c r="I4455"/>
      <c r="J4455"/>
      <c r="K4455"/>
      <c r="L4455"/>
      <c r="M4455"/>
      <c r="N4455"/>
      <c r="O4455"/>
      <c r="P4455"/>
      <c r="Q4455"/>
    </row>
    <row r="4456" spans="1:17" s="26" customFormat="1" x14ac:dyDescent="0.2">
      <c r="A4456"/>
      <c r="B4456"/>
      <c r="C4456" s="19"/>
      <c r="D4456"/>
      <c r="E4456"/>
      <c r="F4456"/>
      <c r="G4456"/>
      <c r="H4456"/>
      <c r="I4456"/>
      <c r="J4456"/>
      <c r="K4456"/>
      <c r="L4456"/>
      <c r="M4456"/>
      <c r="N4456"/>
      <c r="O4456"/>
      <c r="P4456"/>
      <c r="Q4456"/>
    </row>
    <row r="4457" spans="1:17" s="26" customFormat="1" x14ac:dyDescent="0.2">
      <c r="A4457"/>
      <c r="B4457"/>
      <c r="C4457" s="19"/>
      <c r="D4457"/>
      <c r="E4457"/>
      <c r="F4457"/>
      <c r="G4457"/>
      <c r="H4457"/>
      <c r="I4457"/>
      <c r="J4457"/>
      <c r="K4457"/>
      <c r="L4457"/>
      <c r="M4457"/>
      <c r="N4457"/>
      <c r="O4457"/>
      <c r="P4457"/>
      <c r="Q4457"/>
    </row>
    <row r="4458" spans="1:17" s="26" customFormat="1" x14ac:dyDescent="0.2">
      <c r="A4458"/>
      <c r="B4458"/>
      <c r="C4458" s="19"/>
      <c r="D4458"/>
      <c r="E4458"/>
      <c r="F4458"/>
      <c r="G4458"/>
      <c r="H4458"/>
      <c r="I4458"/>
      <c r="J4458"/>
      <c r="K4458"/>
      <c r="L4458"/>
      <c r="M4458"/>
      <c r="N4458"/>
      <c r="O4458"/>
      <c r="P4458"/>
      <c r="Q4458"/>
    </row>
    <row r="4459" spans="1:17" s="26" customFormat="1" x14ac:dyDescent="0.2">
      <c r="A4459"/>
      <c r="B4459"/>
      <c r="C4459" s="19"/>
      <c r="D4459"/>
      <c r="E4459"/>
      <c r="F4459"/>
      <c r="G4459"/>
      <c r="H4459"/>
      <c r="I4459"/>
      <c r="J4459"/>
      <c r="K4459"/>
      <c r="L4459"/>
      <c r="M4459"/>
      <c r="N4459"/>
      <c r="O4459"/>
      <c r="P4459"/>
      <c r="Q4459"/>
    </row>
    <row r="4460" spans="1:17" s="26" customFormat="1" x14ac:dyDescent="0.2">
      <c r="A4460"/>
      <c r="B4460"/>
      <c r="C4460" s="19"/>
      <c r="D4460"/>
      <c r="E4460"/>
      <c r="F4460"/>
      <c r="G4460"/>
      <c r="H4460"/>
      <c r="I4460"/>
      <c r="J4460"/>
      <c r="K4460"/>
      <c r="L4460"/>
      <c r="M4460"/>
      <c r="N4460"/>
      <c r="O4460"/>
      <c r="P4460"/>
      <c r="Q4460"/>
    </row>
    <row r="4461" spans="1:17" s="26" customFormat="1" x14ac:dyDescent="0.2">
      <c r="A4461"/>
      <c r="B4461"/>
      <c r="C4461" s="19"/>
      <c r="D4461"/>
      <c r="E4461"/>
      <c r="F4461"/>
      <c r="G4461"/>
      <c r="H4461"/>
      <c r="I4461"/>
      <c r="J4461"/>
      <c r="K4461"/>
      <c r="L4461"/>
      <c r="M4461"/>
      <c r="N4461"/>
      <c r="O4461"/>
      <c r="P4461"/>
      <c r="Q4461"/>
    </row>
    <row r="4462" spans="1:17" s="26" customFormat="1" x14ac:dyDescent="0.2">
      <c r="A4462"/>
      <c r="B4462"/>
      <c r="C4462" s="19"/>
      <c r="D4462"/>
      <c r="E4462"/>
      <c r="F4462"/>
      <c r="G4462"/>
      <c r="H4462"/>
      <c r="I4462"/>
      <c r="J4462"/>
      <c r="K4462"/>
      <c r="L4462"/>
      <c r="M4462"/>
      <c r="N4462"/>
      <c r="O4462"/>
      <c r="P4462"/>
      <c r="Q4462"/>
    </row>
    <row r="4463" spans="1:17" s="26" customFormat="1" x14ac:dyDescent="0.2">
      <c r="A4463"/>
      <c r="B4463"/>
      <c r="C4463" s="19"/>
      <c r="D4463"/>
      <c r="E4463"/>
      <c r="F4463"/>
      <c r="G4463"/>
      <c r="H4463"/>
      <c r="I4463"/>
      <c r="J4463"/>
      <c r="K4463"/>
      <c r="L4463"/>
      <c r="M4463"/>
      <c r="N4463"/>
      <c r="O4463"/>
      <c r="P4463"/>
      <c r="Q4463"/>
    </row>
    <row r="4464" spans="1:17" s="26" customFormat="1" x14ac:dyDescent="0.2">
      <c r="A4464"/>
      <c r="B4464"/>
      <c r="C4464" s="19"/>
      <c r="D4464"/>
      <c r="E4464"/>
      <c r="F4464"/>
      <c r="G4464"/>
      <c r="H4464"/>
      <c r="I4464"/>
      <c r="J4464"/>
      <c r="K4464"/>
      <c r="L4464"/>
      <c r="M4464"/>
      <c r="N4464"/>
      <c r="O4464"/>
      <c r="P4464"/>
      <c r="Q4464"/>
    </row>
    <row r="4465" spans="1:17" s="26" customFormat="1" x14ac:dyDescent="0.2">
      <c r="A4465"/>
      <c r="B4465"/>
      <c r="C4465" s="19"/>
      <c r="D4465"/>
      <c r="E4465"/>
      <c r="F4465"/>
      <c r="G4465"/>
      <c r="H4465"/>
      <c r="I4465"/>
      <c r="J4465"/>
      <c r="K4465"/>
      <c r="L4465"/>
      <c r="M4465"/>
      <c r="N4465"/>
      <c r="O4465"/>
      <c r="P4465"/>
      <c r="Q4465"/>
    </row>
    <row r="4466" spans="1:17" s="26" customFormat="1" x14ac:dyDescent="0.2">
      <c r="A4466"/>
      <c r="B4466"/>
      <c r="C4466" s="19"/>
      <c r="D4466"/>
      <c r="E4466"/>
      <c r="F4466"/>
      <c r="G4466"/>
      <c r="H4466"/>
      <c r="I4466"/>
      <c r="J4466"/>
      <c r="K4466"/>
      <c r="L4466"/>
      <c r="M4466"/>
      <c r="N4466"/>
      <c r="O4466"/>
      <c r="P4466"/>
      <c r="Q4466"/>
    </row>
    <row r="4467" spans="1:17" s="26" customFormat="1" x14ac:dyDescent="0.2">
      <c r="A4467"/>
      <c r="B4467"/>
      <c r="C4467" s="19"/>
      <c r="D4467"/>
      <c r="E4467"/>
      <c r="F4467"/>
      <c r="G4467"/>
      <c r="H4467"/>
      <c r="I4467"/>
      <c r="J4467"/>
      <c r="K4467"/>
      <c r="L4467"/>
      <c r="M4467"/>
      <c r="N4467"/>
      <c r="O4467"/>
      <c r="P4467"/>
      <c r="Q4467"/>
    </row>
    <row r="4468" spans="1:17" s="26" customFormat="1" x14ac:dyDescent="0.2">
      <c r="A4468"/>
      <c r="B4468"/>
      <c r="C4468" s="19"/>
      <c r="D4468"/>
      <c r="E4468"/>
      <c r="F4468"/>
      <c r="G4468"/>
      <c r="H4468"/>
      <c r="I4468"/>
      <c r="J4468"/>
      <c r="K4468"/>
      <c r="L4468"/>
      <c r="M4468"/>
      <c r="N4468"/>
      <c r="O4468"/>
      <c r="P4468"/>
      <c r="Q4468"/>
    </row>
    <row r="4469" spans="1:17" s="26" customFormat="1" x14ac:dyDescent="0.2">
      <c r="A4469"/>
      <c r="B4469"/>
      <c r="C4469" s="19"/>
      <c r="D4469"/>
      <c r="E4469"/>
      <c r="F4469"/>
      <c r="G4469"/>
      <c r="H4469"/>
      <c r="I4469"/>
      <c r="J4469"/>
      <c r="K4469"/>
      <c r="L4469"/>
      <c r="M4469"/>
      <c r="N4469"/>
      <c r="O4469"/>
      <c r="P4469"/>
      <c r="Q4469"/>
    </row>
    <row r="4470" spans="1:17" s="26" customFormat="1" x14ac:dyDescent="0.2">
      <c r="A4470"/>
      <c r="B4470"/>
      <c r="C4470" s="19"/>
      <c r="D4470"/>
      <c r="E4470"/>
      <c r="F4470"/>
      <c r="G4470"/>
      <c r="H4470"/>
      <c r="I4470"/>
      <c r="J4470"/>
      <c r="K4470"/>
      <c r="L4470"/>
      <c r="M4470"/>
      <c r="N4470"/>
      <c r="O4470"/>
      <c r="P4470"/>
      <c r="Q4470"/>
    </row>
    <row r="4471" spans="1:17" s="26" customFormat="1" x14ac:dyDescent="0.2">
      <c r="A4471"/>
      <c r="B4471"/>
      <c r="C4471" s="19"/>
      <c r="D4471"/>
      <c r="E4471"/>
      <c r="F4471"/>
      <c r="G4471"/>
      <c r="H4471"/>
      <c r="I4471"/>
      <c r="J4471"/>
      <c r="K4471"/>
      <c r="L4471"/>
      <c r="M4471"/>
      <c r="N4471"/>
      <c r="O4471"/>
      <c r="P4471"/>
      <c r="Q4471"/>
    </row>
    <row r="4472" spans="1:17" s="26" customFormat="1" x14ac:dyDescent="0.2">
      <c r="A4472"/>
      <c r="B4472"/>
      <c r="C4472" s="19"/>
      <c r="D4472"/>
      <c r="E4472"/>
      <c r="F4472"/>
      <c r="G4472"/>
      <c r="H4472"/>
      <c r="I4472"/>
      <c r="J4472"/>
      <c r="K4472"/>
      <c r="L4472"/>
      <c r="M4472"/>
      <c r="N4472"/>
      <c r="O4472"/>
      <c r="P4472"/>
      <c r="Q4472"/>
    </row>
    <row r="4473" spans="1:17" s="26" customFormat="1" x14ac:dyDescent="0.2">
      <c r="A4473"/>
      <c r="B4473"/>
      <c r="C4473" s="19"/>
      <c r="D4473"/>
      <c r="E4473"/>
      <c r="F4473"/>
      <c r="G4473"/>
      <c r="H4473"/>
      <c r="I4473"/>
      <c r="J4473"/>
      <c r="K4473"/>
      <c r="L4473"/>
      <c r="M4473"/>
      <c r="N4473"/>
      <c r="O4473"/>
      <c r="P4473"/>
      <c r="Q4473"/>
    </row>
    <row r="4474" spans="1:17" s="26" customFormat="1" x14ac:dyDescent="0.2">
      <c r="A4474"/>
      <c r="B4474"/>
      <c r="C4474" s="19"/>
      <c r="D4474"/>
      <c r="E4474"/>
      <c r="F4474"/>
      <c r="G4474"/>
      <c r="H4474"/>
      <c r="I4474"/>
      <c r="J4474"/>
      <c r="K4474"/>
      <c r="L4474"/>
      <c r="M4474"/>
      <c r="N4474"/>
      <c r="O4474"/>
      <c r="P4474"/>
      <c r="Q4474"/>
    </row>
    <row r="4475" spans="1:17" s="26" customFormat="1" x14ac:dyDescent="0.2">
      <c r="A4475"/>
      <c r="B4475"/>
      <c r="C4475" s="19"/>
      <c r="D4475"/>
      <c r="E4475"/>
      <c r="F4475"/>
      <c r="G4475"/>
      <c r="H4475"/>
      <c r="I4475"/>
      <c r="J4475"/>
      <c r="K4475"/>
      <c r="L4475"/>
      <c r="M4475"/>
      <c r="N4475"/>
      <c r="O4475"/>
      <c r="P4475"/>
      <c r="Q4475"/>
    </row>
    <row r="4476" spans="1:17" s="26" customFormat="1" x14ac:dyDescent="0.2">
      <c r="A4476"/>
      <c r="B4476"/>
      <c r="C4476" s="19"/>
      <c r="D4476"/>
      <c r="E4476"/>
      <c r="F4476"/>
      <c r="G4476"/>
      <c r="H4476"/>
      <c r="I4476"/>
      <c r="J4476"/>
      <c r="K4476"/>
      <c r="L4476"/>
      <c r="M4476"/>
      <c r="N4476"/>
      <c r="O4476"/>
      <c r="P4476"/>
      <c r="Q4476"/>
    </row>
    <row r="4477" spans="1:17" s="26" customFormat="1" x14ac:dyDescent="0.2">
      <c r="A4477"/>
      <c r="B4477"/>
      <c r="C4477" s="19"/>
      <c r="D4477"/>
      <c r="E4477"/>
      <c r="F4477"/>
      <c r="G4477"/>
      <c r="H4477"/>
      <c r="I4477"/>
      <c r="J4477"/>
      <c r="K4477"/>
      <c r="L4477"/>
      <c r="M4477"/>
      <c r="N4477"/>
      <c r="O4477"/>
      <c r="P4477"/>
      <c r="Q4477"/>
    </row>
    <row r="4478" spans="1:17" s="26" customFormat="1" x14ac:dyDescent="0.2">
      <c r="A4478"/>
      <c r="B4478"/>
      <c r="C4478" s="19"/>
      <c r="D4478"/>
      <c r="E4478"/>
      <c r="F4478"/>
      <c r="G4478"/>
      <c r="H4478"/>
      <c r="I4478"/>
      <c r="J4478"/>
      <c r="K4478"/>
      <c r="L4478"/>
      <c r="M4478"/>
      <c r="N4478"/>
      <c r="O4478"/>
      <c r="P4478"/>
      <c r="Q4478"/>
    </row>
    <row r="4479" spans="1:17" s="26" customFormat="1" x14ac:dyDescent="0.2">
      <c r="A4479"/>
      <c r="B4479"/>
      <c r="C4479" s="19"/>
      <c r="D4479"/>
      <c r="E4479"/>
      <c r="F4479"/>
      <c r="G4479"/>
      <c r="H4479"/>
      <c r="I4479"/>
      <c r="J4479"/>
      <c r="K4479"/>
      <c r="L4479"/>
      <c r="M4479"/>
      <c r="N4479"/>
      <c r="O4479"/>
      <c r="P4479"/>
      <c r="Q4479"/>
    </row>
    <row r="4480" spans="1:17" s="26" customFormat="1" x14ac:dyDescent="0.2">
      <c r="A4480"/>
      <c r="B4480"/>
      <c r="C4480" s="19"/>
      <c r="D4480"/>
      <c r="E4480"/>
      <c r="F4480"/>
      <c r="G4480"/>
      <c r="H4480"/>
      <c r="I4480"/>
      <c r="J4480"/>
      <c r="K4480"/>
      <c r="L4480"/>
      <c r="M4480"/>
      <c r="N4480"/>
      <c r="O4480"/>
      <c r="P4480"/>
      <c r="Q4480"/>
    </row>
    <row r="4481" spans="1:17" s="26" customFormat="1" x14ac:dyDescent="0.2">
      <c r="A4481"/>
      <c r="B4481"/>
      <c r="C4481" s="19"/>
      <c r="D4481"/>
      <c r="E4481"/>
      <c r="F4481"/>
      <c r="G4481"/>
      <c r="H4481"/>
      <c r="I4481"/>
      <c r="J4481"/>
      <c r="K4481"/>
      <c r="L4481"/>
      <c r="M4481"/>
      <c r="N4481"/>
      <c r="O4481"/>
      <c r="P4481"/>
      <c r="Q4481"/>
    </row>
    <row r="4482" spans="1:17" s="26" customFormat="1" x14ac:dyDescent="0.2">
      <c r="A4482"/>
      <c r="B4482"/>
      <c r="C4482" s="19"/>
      <c r="D4482"/>
      <c r="E4482"/>
      <c r="F4482"/>
      <c r="G4482"/>
      <c r="H4482"/>
      <c r="I4482"/>
      <c r="J4482"/>
      <c r="K4482"/>
      <c r="L4482"/>
      <c r="M4482"/>
      <c r="N4482"/>
      <c r="O4482"/>
      <c r="P4482"/>
      <c r="Q4482"/>
    </row>
    <row r="4483" spans="1:17" s="26" customFormat="1" x14ac:dyDescent="0.2">
      <c r="A4483"/>
      <c r="B4483"/>
      <c r="C4483" s="19"/>
      <c r="D4483"/>
      <c r="E4483"/>
      <c r="F4483"/>
      <c r="G4483"/>
      <c r="H4483"/>
      <c r="I4483"/>
      <c r="J4483"/>
      <c r="K4483"/>
      <c r="L4483"/>
      <c r="M4483"/>
      <c r="N4483"/>
      <c r="O4483"/>
      <c r="P4483"/>
      <c r="Q4483"/>
    </row>
    <row r="4484" spans="1:17" s="26" customFormat="1" x14ac:dyDescent="0.2">
      <c r="A4484"/>
      <c r="B4484"/>
      <c r="C4484" s="19"/>
      <c r="D4484"/>
      <c r="E4484"/>
      <c r="F4484"/>
      <c r="G4484"/>
      <c r="H4484"/>
      <c r="I4484"/>
      <c r="J4484"/>
      <c r="K4484"/>
      <c r="L4484"/>
      <c r="M4484"/>
      <c r="N4484"/>
      <c r="O4484"/>
      <c r="P4484"/>
      <c r="Q4484"/>
    </row>
    <row r="4485" spans="1:17" s="26" customFormat="1" x14ac:dyDescent="0.2">
      <c r="A4485"/>
      <c r="B4485"/>
      <c r="C4485" s="19"/>
      <c r="D4485"/>
      <c r="E4485"/>
      <c r="F4485"/>
      <c r="G4485"/>
      <c r="H4485"/>
      <c r="I4485"/>
      <c r="J4485"/>
      <c r="K4485"/>
      <c r="L4485"/>
      <c r="M4485"/>
      <c r="N4485"/>
      <c r="O4485"/>
      <c r="P4485"/>
      <c r="Q4485"/>
    </row>
    <row r="4486" spans="1:17" s="26" customFormat="1" x14ac:dyDescent="0.2">
      <c r="A4486"/>
      <c r="B4486"/>
      <c r="C4486" s="19"/>
      <c r="D4486"/>
      <c r="E4486"/>
      <c r="F4486"/>
      <c r="G4486"/>
      <c r="H4486"/>
      <c r="I4486"/>
      <c r="J4486"/>
      <c r="K4486"/>
      <c r="L4486"/>
      <c r="M4486"/>
      <c r="N4486"/>
      <c r="O4486"/>
      <c r="P4486"/>
      <c r="Q4486"/>
    </row>
    <row r="4487" spans="1:17" s="26" customFormat="1" x14ac:dyDescent="0.2">
      <c r="A4487"/>
      <c r="B4487"/>
      <c r="C4487" s="19"/>
      <c r="D4487"/>
      <c r="E4487"/>
      <c r="F4487"/>
      <c r="G4487"/>
      <c r="H4487"/>
      <c r="I4487"/>
      <c r="J4487"/>
      <c r="K4487"/>
      <c r="L4487"/>
      <c r="M4487"/>
      <c r="N4487"/>
      <c r="O4487"/>
      <c r="P4487"/>
      <c r="Q4487"/>
    </row>
    <row r="4488" spans="1:17" s="26" customFormat="1" x14ac:dyDescent="0.2">
      <c r="A4488"/>
      <c r="B4488"/>
      <c r="C4488" s="19"/>
      <c r="D4488"/>
      <c r="E4488"/>
      <c r="F4488"/>
      <c r="G4488"/>
      <c r="H4488"/>
      <c r="I4488"/>
      <c r="J4488"/>
      <c r="K4488"/>
      <c r="L4488"/>
      <c r="M4488"/>
      <c r="N4488"/>
      <c r="O4488"/>
      <c r="P4488"/>
      <c r="Q4488"/>
    </row>
    <row r="4489" spans="1:17" s="26" customFormat="1" x14ac:dyDescent="0.2">
      <c r="A4489"/>
      <c r="B4489"/>
      <c r="C4489" s="19"/>
      <c r="D4489"/>
      <c r="E4489"/>
      <c r="F4489"/>
      <c r="G4489"/>
      <c r="H4489"/>
      <c r="I4489"/>
      <c r="J4489"/>
      <c r="K4489"/>
      <c r="L4489"/>
      <c r="M4489"/>
      <c r="N4489"/>
      <c r="O4489"/>
      <c r="P4489"/>
      <c r="Q4489"/>
    </row>
    <row r="4490" spans="1:17" s="26" customFormat="1" x14ac:dyDescent="0.2">
      <c r="A4490"/>
      <c r="B4490"/>
      <c r="C4490" s="19"/>
      <c r="D4490"/>
      <c r="E4490"/>
      <c r="F4490"/>
      <c r="G4490"/>
      <c r="H4490"/>
      <c r="I4490"/>
      <c r="J4490"/>
      <c r="K4490"/>
      <c r="L4490"/>
      <c r="M4490"/>
      <c r="N4490"/>
      <c r="O4490"/>
      <c r="P4490"/>
      <c r="Q4490"/>
    </row>
    <row r="4491" spans="1:17" s="26" customFormat="1" x14ac:dyDescent="0.2">
      <c r="A4491"/>
      <c r="B4491"/>
      <c r="C4491" s="19"/>
      <c r="D4491"/>
      <c r="E4491"/>
      <c r="F4491"/>
      <c r="G4491"/>
      <c r="H4491"/>
      <c r="I4491"/>
      <c r="J4491"/>
      <c r="K4491"/>
      <c r="L4491"/>
      <c r="M4491"/>
      <c r="N4491"/>
      <c r="O4491"/>
      <c r="P4491"/>
      <c r="Q4491"/>
    </row>
    <row r="4492" spans="1:17" s="26" customFormat="1" x14ac:dyDescent="0.2">
      <c r="A4492"/>
      <c r="B4492"/>
      <c r="C4492" s="19"/>
      <c r="D4492"/>
      <c r="E4492"/>
      <c r="F4492"/>
      <c r="G4492"/>
      <c r="H4492"/>
      <c r="I4492"/>
      <c r="J4492"/>
      <c r="K4492"/>
      <c r="L4492"/>
      <c r="M4492"/>
      <c r="N4492"/>
      <c r="O4492"/>
      <c r="P4492"/>
      <c r="Q4492"/>
    </row>
    <row r="4493" spans="1:17" s="26" customFormat="1" x14ac:dyDescent="0.2">
      <c r="A4493"/>
      <c r="B4493"/>
      <c r="C4493" s="19"/>
      <c r="D4493"/>
      <c r="E4493"/>
      <c r="F4493"/>
      <c r="G4493"/>
      <c r="H4493"/>
      <c r="I4493"/>
      <c r="J4493"/>
      <c r="K4493"/>
      <c r="L4493"/>
      <c r="M4493"/>
      <c r="N4493"/>
      <c r="O4493"/>
      <c r="P4493"/>
      <c r="Q4493"/>
    </row>
    <row r="4494" spans="1:17" s="26" customFormat="1" x14ac:dyDescent="0.2">
      <c r="A4494"/>
      <c r="B4494"/>
      <c r="C4494" s="19"/>
      <c r="D4494"/>
      <c r="E4494"/>
      <c r="F4494"/>
      <c r="G4494"/>
      <c r="H4494"/>
      <c r="I4494"/>
      <c r="J4494"/>
      <c r="K4494"/>
      <c r="L4494"/>
      <c r="M4494"/>
      <c r="N4494"/>
      <c r="O4494"/>
      <c r="P4494"/>
      <c r="Q4494"/>
    </row>
    <row r="4495" spans="1:17" s="26" customFormat="1" x14ac:dyDescent="0.2">
      <c r="A4495"/>
      <c r="B4495"/>
      <c r="C4495" s="19"/>
      <c r="D4495"/>
      <c r="E4495"/>
      <c r="F4495"/>
      <c r="G4495"/>
      <c r="H4495"/>
      <c r="I4495"/>
      <c r="J4495"/>
      <c r="K4495"/>
      <c r="L4495"/>
      <c r="M4495"/>
      <c r="N4495"/>
      <c r="O4495"/>
      <c r="P4495"/>
      <c r="Q4495"/>
    </row>
    <row r="4496" spans="1:17" s="26" customFormat="1" x14ac:dyDescent="0.2">
      <c r="A4496"/>
      <c r="B4496"/>
      <c r="C4496" s="19"/>
      <c r="D4496"/>
      <c r="E4496"/>
      <c r="F4496"/>
      <c r="G4496"/>
      <c r="H4496"/>
      <c r="I4496"/>
      <c r="J4496"/>
      <c r="K4496"/>
      <c r="L4496"/>
      <c r="M4496"/>
      <c r="N4496"/>
      <c r="O4496"/>
      <c r="P4496"/>
      <c r="Q4496"/>
    </row>
    <row r="4497" spans="1:17" s="26" customFormat="1" x14ac:dyDescent="0.2">
      <c r="A4497"/>
      <c r="B4497"/>
      <c r="C4497" s="19"/>
      <c r="D4497"/>
      <c r="E4497"/>
      <c r="F4497"/>
      <c r="G4497"/>
      <c r="H4497"/>
      <c r="I4497"/>
      <c r="J4497"/>
      <c r="K4497"/>
      <c r="L4497"/>
      <c r="M4497"/>
      <c r="N4497"/>
      <c r="O4497"/>
      <c r="P4497"/>
      <c r="Q4497"/>
    </row>
    <row r="4498" spans="1:17" s="26" customFormat="1" x14ac:dyDescent="0.2">
      <c r="A4498"/>
      <c r="B4498"/>
      <c r="C4498" s="19"/>
      <c r="D4498"/>
      <c r="E4498"/>
      <c r="F4498"/>
      <c r="G4498"/>
      <c r="H4498"/>
      <c r="I4498"/>
      <c r="J4498"/>
      <c r="K4498"/>
      <c r="L4498"/>
      <c r="M4498"/>
      <c r="N4498"/>
      <c r="O4498"/>
      <c r="P4498"/>
      <c r="Q4498"/>
    </row>
    <row r="4499" spans="1:17" s="26" customFormat="1" x14ac:dyDescent="0.2">
      <c r="A4499"/>
      <c r="B4499"/>
      <c r="C4499" s="19"/>
      <c r="D4499"/>
      <c r="E4499"/>
      <c r="F4499"/>
      <c r="G4499"/>
      <c r="H4499"/>
      <c r="I4499"/>
      <c r="J4499"/>
      <c r="K4499"/>
      <c r="L4499"/>
      <c r="M4499"/>
      <c r="N4499"/>
      <c r="O4499"/>
      <c r="P4499"/>
      <c r="Q4499"/>
    </row>
    <row r="4500" spans="1:17" s="26" customFormat="1" x14ac:dyDescent="0.2">
      <c r="A4500"/>
      <c r="B4500"/>
      <c r="C4500" s="19"/>
      <c r="D4500"/>
      <c r="E4500"/>
      <c r="F4500"/>
      <c r="G4500"/>
      <c r="H4500"/>
      <c r="I4500"/>
      <c r="J4500"/>
      <c r="K4500"/>
      <c r="L4500"/>
      <c r="M4500"/>
      <c r="N4500"/>
      <c r="O4500"/>
      <c r="P4500"/>
      <c r="Q4500"/>
    </row>
    <row r="4501" spans="1:17" s="26" customFormat="1" x14ac:dyDescent="0.2">
      <c r="A4501"/>
      <c r="B4501"/>
      <c r="C4501" s="19"/>
      <c r="D4501"/>
      <c r="E4501"/>
      <c r="F4501"/>
      <c r="G4501"/>
      <c r="H4501"/>
      <c r="I4501"/>
      <c r="J4501"/>
      <c r="K4501"/>
      <c r="L4501"/>
      <c r="M4501"/>
      <c r="N4501"/>
      <c r="O4501"/>
      <c r="P4501"/>
      <c r="Q4501"/>
    </row>
    <row r="4502" spans="1:17" s="26" customFormat="1" x14ac:dyDescent="0.2">
      <c r="A4502"/>
      <c r="B4502"/>
      <c r="C4502" s="19"/>
      <c r="D4502"/>
      <c r="E4502"/>
      <c r="F4502"/>
      <c r="G4502"/>
      <c r="H4502"/>
      <c r="I4502"/>
      <c r="J4502"/>
      <c r="K4502"/>
      <c r="L4502"/>
      <c r="M4502"/>
      <c r="N4502"/>
      <c r="O4502"/>
      <c r="P4502"/>
      <c r="Q4502"/>
    </row>
    <row r="4503" spans="1:17" s="26" customFormat="1" x14ac:dyDescent="0.2">
      <c r="A4503"/>
      <c r="B4503"/>
      <c r="C4503" s="19"/>
      <c r="D4503"/>
      <c r="E4503"/>
      <c r="F4503"/>
      <c r="G4503"/>
      <c r="H4503"/>
      <c r="I4503"/>
      <c r="J4503"/>
      <c r="K4503"/>
      <c r="L4503"/>
      <c r="M4503"/>
      <c r="N4503"/>
      <c r="O4503"/>
      <c r="P4503"/>
      <c r="Q4503"/>
    </row>
    <row r="4504" spans="1:17" s="26" customFormat="1" x14ac:dyDescent="0.2">
      <c r="A4504"/>
      <c r="B4504"/>
      <c r="C4504" s="19"/>
      <c r="D4504"/>
      <c r="E4504"/>
      <c r="F4504"/>
      <c r="G4504"/>
      <c r="H4504"/>
      <c r="I4504"/>
      <c r="J4504"/>
      <c r="K4504"/>
      <c r="L4504"/>
      <c r="M4504"/>
      <c r="N4504"/>
      <c r="O4504"/>
      <c r="P4504"/>
      <c r="Q4504"/>
    </row>
    <row r="4505" spans="1:17" s="26" customFormat="1" x14ac:dyDescent="0.2">
      <c r="A4505"/>
      <c r="B4505"/>
      <c r="C4505" s="19"/>
      <c r="D4505"/>
      <c r="E4505"/>
      <c r="F4505"/>
      <c r="G4505"/>
      <c r="H4505"/>
      <c r="I4505"/>
      <c r="J4505"/>
      <c r="K4505"/>
      <c r="L4505"/>
      <c r="M4505"/>
      <c r="N4505"/>
      <c r="O4505"/>
      <c r="P4505"/>
      <c r="Q4505"/>
    </row>
    <row r="4506" spans="1:17" s="26" customFormat="1" x14ac:dyDescent="0.2">
      <c r="A4506"/>
      <c r="B4506"/>
      <c r="C4506" s="19"/>
      <c r="D4506"/>
      <c r="E4506"/>
      <c r="F4506"/>
      <c r="G4506"/>
      <c r="H4506"/>
      <c r="I4506"/>
      <c r="J4506"/>
      <c r="K4506"/>
      <c r="L4506"/>
      <c r="M4506"/>
      <c r="N4506"/>
      <c r="O4506"/>
      <c r="P4506"/>
      <c r="Q4506"/>
    </row>
    <row r="4507" spans="1:17" s="26" customFormat="1" x14ac:dyDescent="0.2">
      <c r="A4507"/>
      <c r="B4507"/>
      <c r="C4507" s="19"/>
      <c r="D4507"/>
      <c r="E4507"/>
      <c r="F4507"/>
      <c r="G4507"/>
      <c r="H4507"/>
      <c r="I4507"/>
      <c r="J4507"/>
      <c r="K4507"/>
      <c r="L4507"/>
      <c r="M4507"/>
      <c r="N4507"/>
      <c r="O4507"/>
      <c r="P4507"/>
      <c r="Q4507"/>
    </row>
    <row r="4508" spans="1:17" s="26" customFormat="1" x14ac:dyDescent="0.2">
      <c r="A4508"/>
      <c r="B4508"/>
      <c r="C4508" s="19"/>
      <c r="D4508"/>
      <c r="E4508"/>
      <c r="F4508"/>
      <c r="G4508"/>
      <c r="H4508"/>
      <c r="I4508"/>
      <c r="J4508"/>
      <c r="K4508"/>
      <c r="L4508"/>
      <c r="M4508"/>
      <c r="N4508"/>
      <c r="O4508"/>
      <c r="P4508"/>
      <c r="Q4508"/>
    </row>
    <row r="4509" spans="1:17" s="26" customFormat="1" x14ac:dyDescent="0.2">
      <c r="A4509"/>
      <c r="B4509"/>
      <c r="C4509" s="19"/>
      <c r="D4509"/>
      <c r="E4509"/>
      <c r="F4509"/>
      <c r="G4509"/>
      <c r="H4509"/>
      <c r="I4509"/>
      <c r="J4509"/>
      <c r="K4509"/>
      <c r="L4509"/>
      <c r="M4509"/>
      <c r="N4509"/>
      <c r="O4509"/>
      <c r="P4509"/>
      <c r="Q4509"/>
    </row>
    <row r="4510" spans="1:17" s="26" customFormat="1" x14ac:dyDescent="0.2">
      <c r="A4510"/>
      <c r="B4510"/>
      <c r="C4510" s="19"/>
      <c r="D4510"/>
      <c r="E4510"/>
      <c r="F4510"/>
      <c r="G4510"/>
      <c r="H4510"/>
      <c r="I4510"/>
      <c r="J4510"/>
      <c r="K4510"/>
      <c r="L4510"/>
      <c r="M4510"/>
      <c r="N4510"/>
      <c r="O4510"/>
      <c r="P4510"/>
      <c r="Q4510"/>
    </row>
    <row r="4511" spans="1:17" s="26" customFormat="1" x14ac:dyDescent="0.2">
      <c r="A4511"/>
      <c r="B4511"/>
      <c r="C4511" s="19"/>
      <c r="D4511"/>
      <c r="E4511"/>
      <c r="F4511"/>
      <c r="G4511"/>
      <c r="H4511"/>
      <c r="I4511"/>
      <c r="J4511"/>
      <c r="K4511"/>
      <c r="L4511"/>
      <c r="M4511"/>
      <c r="N4511"/>
      <c r="O4511"/>
      <c r="P4511"/>
      <c r="Q4511"/>
    </row>
    <row r="4512" spans="1:17" s="26" customFormat="1" x14ac:dyDescent="0.2">
      <c r="A4512"/>
      <c r="B4512"/>
      <c r="C4512" s="19"/>
      <c r="D4512"/>
      <c r="E4512"/>
      <c r="F4512"/>
      <c r="G4512"/>
      <c r="H4512"/>
      <c r="I4512"/>
      <c r="J4512"/>
      <c r="K4512"/>
      <c r="L4512"/>
      <c r="M4512"/>
      <c r="N4512"/>
      <c r="O4512"/>
      <c r="P4512"/>
      <c r="Q4512"/>
    </row>
    <row r="4513" spans="1:17" s="26" customFormat="1" x14ac:dyDescent="0.2">
      <c r="A4513"/>
      <c r="B4513"/>
      <c r="C4513" s="19"/>
      <c r="D4513"/>
      <c r="E4513"/>
      <c r="F4513"/>
      <c r="G4513"/>
      <c r="H4513"/>
      <c r="I4513"/>
      <c r="J4513"/>
      <c r="K4513"/>
      <c r="L4513"/>
      <c r="M4513"/>
      <c r="N4513"/>
      <c r="O4513"/>
      <c r="P4513"/>
      <c r="Q4513"/>
    </row>
    <row r="4514" spans="1:17" s="26" customFormat="1" x14ac:dyDescent="0.2">
      <c r="A4514"/>
      <c r="B4514"/>
      <c r="C4514" s="19"/>
      <c r="D4514"/>
      <c r="E4514"/>
      <c r="F4514"/>
      <c r="G4514"/>
      <c r="H4514"/>
      <c r="I4514"/>
      <c r="J4514"/>
      <c r="K4514"/>
      <c r="L4514"/>
      <c r="M4514"/>
      <c r="N4514"/>
      <c r="O4514"/>
      <c r="P4514"/>
      <c r="Q4514"/>
    </row>
    <row r="4515" spans="1:17" s="26" customFormat="1" x14ac:dyDescent="0.2">
      <c r="A4515"/>
      <c r="B4515"/>
      <c r="C4515" s="19"/>
      <c r="D4515"/>
      <c r="E4515"/>
      <c r="F4515"/>
      <c r="G4515"/>
      <c r="H4515"/>
      <c r="I4515"/>
      <c r="J4515"/>
      <c r="K4515"/>
      <c r="L4515"/>
      <c r="M4515"/>
      <c r="N4515"/>
      <c r="O4515"/>
      <c r="P4515"/>
      <c r="Q4515"/>
    </row>
    <row r="4516" spans="1:17" s="26" customFormat="1" x14ac:dyDescent="0.2">
      <c r="A4516"/>
      <c r="B4516"/>
      <c r="C4516" s="19"/>
      <c r="D4516"/>
      <c r="E4516"/>
      <c r="F4516"/>
      <c r="G4516"/>
      <c r="H4516"/>
      <c r="I4516"/>
      <c r="J4516"/>
      <c r="K4516"/>
      <c r="L4516"/>
      <c r="M4516"/>
      <c r="N4516"/>
      <c r="O4516"/>
      <c r="P4516"/>
      <c r="Q4516"/>
    </row>
    <row r="4517" spans="1:17" s="26" customFormat="1" x14ac:dyDescent="0.2">
      <c r="A4517"/>
      <c r="B4517"/>
      <c r="C4517" s="19"/>
      <c r="D4517"/>
      <c r="E4517"/>
      <c r="F4517"/>
      <c r="G4517"/>
      <c r="H4517"/>
      <c r="I4517"/>
      <c r="J4517"/>
      <c r="K4517"/>
      <c r="L4517"/>
      <c r="M4517"/>
      <c r="N4517"/>
      <c r="O4517"/>
      <c r="P4517"/>
      <c r="Q4517"/>
    </row>
    <row r="4518" spans="1:17" s="26" customFormat="1" x14ac:dyDescent="0.2">
      <c r="A4518"/>
      <c r="B4518"/>
      <c r="C4518" s="19"/>
      <c r="D4518"/>
      <c r="E4518"/>
      <c r="F4518"/>
      <c r="G4518"/>
      <c r="H4518"/>
      <c r="I4518"/>
      <c r="J4518"/>
      <c r="K4518"/>
      <c r="L4518"/>
      <c r="M4518"/>
      <c r="N4518"/>
      <c r="O4518"/>
      <c r="P4518"/>
      <c r="Q4518"/>
    </row>
    <row r="4519" spans="1:17" s="26" customFormat="1" x14ac:dyDescent="0.2">
      <c r="A4519"/>
      <c r="B4519"/>
      <c r="C4519" s="19"/>
      <c r="D4519"/>
      <c r="E4519"/>
      <c r="F4519"/>
      <c r="G4519"/>
      <c r="H4519"/>
      <c r="I4519"/>
      <c r="J4519"/>
      <c r="K4519"/>
      <c r="L4519"/>
      <c r="M4519"/>
      <c r="N4519"/>
      <c r="O4519"/>
      <c r="P4519"/>
      <c r="Q4519"/>
    </row>
    <row r="4520" spans="1:17" s="26" customFormat="1" x14ac:dyDescent="0.2">
      <c r="A4520"/>
      <c r="B4520"/>
      <c r="C4520" s="19"/>
      <c r="D4520"/>
      <c r="E4520"/>
      <c r="F4520"/>
      <c r="G4520"/>
      <c r="H4520"/>
      <c r="I4520"/>
      <c r="J4520"/>
      <c r="K4520"/>
      <c r="L4520"/>
      <c r="M4520"/>
      <c r="N4520"/>
      <c r="O4520"/>
      <c r="P4520"/>
      <c r="Q4520"/>
    </row>
    <row r="4521" spans="1:17" s="26" customFormat="1" x14ac:dyDescent="0.2">
      <c r="A4521"/>
      <c r="B4521"/>
      <c r="C4521" s="19"/>
      <c r="D4521"/>
      <c r="E4521"/>
      <c r="F4521"/>
      <c r="G4521"/>
      <c r="H4521"/>
      <c r="I4521"/>
      <c r="J4521"/>
      <c r="K4521"/>
      <c r="L4521"/>
      <c r="M4521"/>
      <c r="N4521"/>
      <c r="O4521"/>
      <c r="P4521"/>
      <c r="Q4521"/>
    </row>
    <row r="4522" spans="1:17" s="26" customFormat="1" x14ac:dyDescent="0.2">
      <c r="A4522"/>
      <c r="B4522"/>
      <c r="C4522" s="19"/>
      <c r="D4522"/>
      <c r="E4522"/>
      <c r="F4522"/>
      <c r="G4522"/>
      <c r="H4522"/>
      <c r="I4522"/>
      <c r="J4522"/>
      <c r="K4522"/>
      <c r="L4522"/>
      <c r="M4522"/>
      <c r="N4522"/>
      <c r="O4522"/>
      <c r="P4522"/>
      <c r="Q4522"/>
    </row>
    <row r="4523" spans="1:17" s="26" customFormat="1" x14ac:dyDescent="0.2">
      <c r="A4523"/>
      <c r="B4523"/>
      <c r="C4523" s="19"/>
      <c r="D4523"/>
      <c r="E4523"/>
      <c r="F4523"/>
      <c r="G4523"/>
      <c r="H4523"/>
      <c r="I4523"/>
      <c r="J4523"/>
      <c r="K4523"/>
      <c r="L4523"/>
      <c r="M4523"/>
      <c r="N4523"/>
      <c r="O4523"/>
      <c r="P4523"/>
      <c r="Q4523"/>
    </row>
    <row r="4524" spans="1:17" s="26" customFormat="1" x14ac:dyDescent="0.2">
      <c r="A4524"/>
      <c r="B4524"/>
      <c r="C4524" s="19"/>
      <c r="D4524"/>
      <c r="E4524"/>
      <c r="F4524"/>
      <c r="G4524"/>
      <c r="H4524"/>
      <c r="I4524"/>
      <c r="J4524"/>
      <c r="K4524"/>
      <c r="L4524"/>
      <c r="M4524"/>
      <c r="N4524"/>
      <c r="O4524"/>
      <c r="P4524"/>
      <c r="Q4524"/>
    </row>
    <row r="4525" spans="1:17" s="26" customFormat="1" x14ac:dyDescent="0.2">
      <c r="A4525"/>
      <c r="B4525"/>
      <c r="C4525" s="19"/>
      <c r="D4525"/>
      <c r="E4525"/>
      <c r="F4525"/>
      <c r="G4525"/>
      <c r="H4525"/>
      <c r="I4525"/>
      <c r="J4525"/>
      <c r="K4525"/>
      <c r="L4525"/>
      <c r="M4525"/>
      <c r="N4525"/>
      <c r="O4525"/>
      <c r="P4525"/>
      <c r="Q4525"/>
    </row>
    <row r="4526" spans="1:17" s="26" customFormat="1" x14ac:dyDescent="0.2">
      <c r="A4526"/>
      <c r="B4526"/>
      <c r="C4526" s="19"/>
      <c r="D4526"/>
      <c r="E4526"/>
      <c r="F4526"/>
      <c r="G4526"/>
      <c r="H4526"/>
      <c r="I4526"/>
      <c r="J4526"/>
      <c r="K4526"/>
      <c r="L4526"/>
      <c r="M4526"/>
      <c r="N4526"/>
      <c r="O4526"/>
      <c r="P4526"/>
      <c r="Q4526"/>
    </row>
    <row r="4527" spans="1:17" s="26" customFormat="1" x14ac:dyDescent="0.2">
      <c r="A4527"/>
      <c r="B4527"/>
      <c r="C4527" s="19"/>
      <c r="D4527"/>
      <c r="E4527"/>
      <c r="F4527"/>
      <c r="G4527"/>
      <c r="H4527"/>
      <c r="I4527"/>
      <c r="J4527"/>
      <c r="K4527"/>
      <c r="L4527"/>
      <c r="M4527"/>
      <c r="N4527"/>
      <c r="O4527"/>
      <c r="P4527"/>
      <c r="Q4527"/>
    </row>
    <row r="4528" spans="1:17" s="26" customFormat="1" x14ac:dyDescent="0.2">
      <c r="A4528"/>
      <c r="B4528"/>
      <c r="C4528" s="19"/>
      <c r="D4528"/>
      <c r="E4528"/>
      <c r="F4528"/>
      <c r="G4528"/>
      <c r="H4528"/>
      <c r="I4528"/>
      <c r="J4528"/>
      <c r="K4528"/>
      <c r="L4528"/>
      <c r="M4528"/>
      <c r="N4528"/>
      <c r="O4528"/>
      <c r="P4528"/>
      <c r="Q4528"/>
    </row>
    <row r="4529" spans="1:17" s="26" customFormat="1" x14ac:dyDescent="0.2">
      <c r="A4529"/>
      <c r="B4529"/>
      <c r="C4529" s="19"/>
      <c r="D4529"/>
      <c r="E4529"/>
      <c r="F4529"/>
      <c r="G4529"/>
      <c r="H4529"/>
      <c r="I4529"/>
      <c r="J4529"/>
      <c r="K4529"/>
      <c r="L4529"/>
      <c r="M4529"/>
      <c r="N4529"/>
      <c r="O4529"/>
      <c r="P4529"/>
      <c r="Q4529"/>
    </row>
    <row r="4530" spans="1:17" s="26" customFormat="1" x14ac:dyDescent="0.2">
      <c r="A4530"/>
      <c r="B4530"/>
      <c r="C4530" s="19"/>
      <c r="D4530"/>
      <c r="E4530"/>
      <c r="F4530"/>
      <c r="G4530"/>
      <c r="H4530"/>
      <c r="I4530"/>
      <c r="J4530"/>
      <c r="K4530"/>
      <c r="L4530"/>
      <c r="M4530"/>
      <c r="N4530"/>
      <c r="O4530"/>
      <c r="P4530"/>
      <c r="Q4530"/>
    </row>
    <row r="4531" spans="1:17" s="26" customFormat="1" x14ac:dyDescent="0.2">
      <c r="A4531"/>
      <c r="B4531"/>
      <c r="C4531" s="19"/>
      <c r="D4531"/>
      <c r="E4531"/>
      <c r="F4531"/>
      <c r="G4531"/>
      <c r="H4531"/>
      <c r="I4531"/>
      <c r="J4531"/>
      <c r="K4531"/>
      <c r="L4531"/>
      <c r="M4531"/>
      <c r="N4531"/>
      <c r="O4531"/>
      <c r="P4531"/>
      <c r="Q4531"/>
    </row>
    <row r="4532" spans="1:17" s="26" customFormat="1" x14ac:dyDescent="0.2">
      <c r="A4532"/>
      <c r="B4532"/>
      <c r="C4532" s="19"/>
      <c r="D4532"/>
      <c r="E4532"/>
      <c r="F4532"/>
      <c r="G4532"/>
      <c r="H4532"/>
      <c r="I4532"/>
      <c r="J4532"/>
      <c r="K4532"/>
      <c r="L4532"/>
      <c r="M4532"/>
      <c r="N4532"/>
      <c r="O4532"/>
      <c r="P4532"/>
      <c r="Q4532"/>
    </row>
    <row r="4533" spans="1:17" s="26" customFormat="1" x14ac:dyDescent="0.2">
      <c r="A4533"/>
      <c r="B4533"/>
      <c r="C4533" s="19"/>
      <c r="D4533"/>
      <c r="E4533"/>
      <c r="F4533"/>
      <c r="G4533"/>
      <c r="H4533"/>
      <c r="I4533"/>
      <c r="J4533"/>
      <c r="K4533"/>
      <c r="L4533"/>
      <c r="M4533"/>
      <c r="N4533"/>
      <c r="O4533"/>
      <c r="P4533"/>
      <c r="Q4533"/>
    </row>
    <row r="4534" spans="1:17" s="26" customFormat="1" x14ac:dyDescent="0.2">
      <c r="A4534"/>
      <c r="B4534"/>
      <c r="C4534" s="19"/>
      <c r="D4534"/>
      <c r="E4534"/>
      <c r="F4534"/>
      <c r="G4534"/>
      <c r="H4534"/>
      <c r="I4534"/>
      <c r="J4534"/>
      <c r="K4534"/>
      <c r="L4534"/>
      <c r="M4534"/>
      <c r="N4534"/>
      <c r="O4534"/>
      <c r="P4534"/>
      <c r="Q4534"/>
    </row>
    <row r="4535" spans="1:17" s="26" customFormat="1" x14ac:dyDescent="0.2">
      <c r="A4535"/>
      <c r="B4535"/>
      <c r="C4535" s="19"/>
      <c r="D4535"/>
      <c r="E4535"/>
      <c r="F4535"/>
      <c r="G4535"/>
      <c r="H4535"/>
      <c r="I4535"/>
      <c r="J4535"/>
      <c r="K4535"/>
      <c r="L4535"/>
      <c r="M4535"/>
      <c r="N4535"/>
      <c r="O4535"/>
      <c r="P4535"/>
      <c r="Q4535"/>
    </row>
    <row r="4536" spans="1:17" s="26" customFormat="1" x14ac:dyDescent="0.2">
      <c r="A4536"/>
      <c r="B4536"/>
      <c r="C4536" s="19"/>
      <c r="D4536"/>
      <c r="E4536"/>
      <c r="F4536"/>
      <c r="G4536"/>
      <c r="H4536"/>
      <c r="I4536"/>
      <c r="J4536"/>
      <c r="K4536"/>
      <c r="L4536"/>
      <c r="M4536"/>
      <c r="N4536"/>
      <c r="O4536"/>
      <c r="P4536"/>
      <c r="Q4536"/>
    </row>
    <row r="4537" spans="1:17" s="26" customFormat="1" x14ac:dyDescent="0.2">
      <c r="A4537"/>
      <c r="B4537"/>
      <c r="C4537" s="19"/>
      <c r="D4537"/>
      <c r="E4537"/>
      <c r="F4537"/>
      <c r="G4537"/>
      <c r="H4537"/>
      <c r="I4537"/>
      <c r="J4537"/>
      <c r="K4537"/>
      <c r="L4537"/>
      <c r="M4537"/>
      <c r="N4537"/>
      <c r="O4537"/>
      <c r="P4537"/>
      <c r="Q4537"/>
    </row>
    <row r="4538" spans="1:17" s="26" customFormat="1" x14ac:dyDescent="0.2">
      <c r="A4538"/>
      <c r="B4538"/>
      <c r="C4538" s="19"/>
      <c r="D4538"/>
      <c r="E4538"/>
      <c r="F4538"/>
      <c r="G4538"/>
      <c r="H4538"/>
      <c r="I4538"/>
      <c r="J4538"/>
      <c r="K4538"/>
      <c r="L4538"/>
      <c r="M4538"/>
      <c r="N4538"/>
      <c r="O4538"/>
      <c r="P4538"/>
      <c r="Q4538"/>
    </row>
    <row r="4539" spans="1:17" s="26" customFormat="1" x14ac:dyDescent="0.2">
      <c r="A4539"/>
      <c r="B4539"/>
      <c r="C4539" s="19"/>
      <c r="D4539"/>
      <c r="E4539"/>
      <c r="F4539"/>
      <c r="G4539"/>
      <c r="H4539"/>
      <c r="I4539"/>
      <c r="J4539"/>
      <c r="K4539"/>
      <c r="L4539"/>
      <c r="M4539"/>
      <c r="N4539"/>
      <c r="O4539"/>
      <c r="P4539"/>
      <c r="Q4539"/>
    </row>
    <row r="4540" spans="1:17" s="26" customFormat="1" x14ac:dyDescent="0.2">
      <c r="A4540"/>
      <c r="B4540"/>
      <c r="C4540" s="19"/>
      <c r="D4540"/>
      <c r="E4540"/>
      <c r="F4540"/>
      <c r="G4540"/>
      <c r="H4540"/>
      <c r="I4540"/>
      <c r="J4540"/>
      <c r="K4540"/>
      <c r="L4540"/>
      <c r="M4540"/>
      <c r="N4540"/>
      <c r="O4540"/>
      <c r="P4540"/>
      <c r="Q4540"/>
    </row>
    <row r="4541" spans="1:17" s="26" customFormat="1" x14ac:dyDescent="0.2">
      <c r="A4541"/>
      <c r="B4541"/>
      <c r="C4541" s="19"/>
      <c r="D4541"/>
      <c r="E4541"/>
      <c r="F4541"/>
      <c r="G4541"/>
      <c r="H4541"/>
      <c r="I4541"/>
      <c r="J4541"/>
      <c r="K4541"/>
      <c r="L4541"/>
      <c r="M4541"/>
      <c r="N4541"/>
      <c r="O4541"/>
      <c r="P4541"/>
      <c r="Q4541"/>
    </row>
    <row r="4542" spans="1:17" s="26" customFormat="1" x14ac:dyDescent="0.2">
      <c r="A4542"/>
      <c r="B4542"/>
      <c r="C4542" s="19"/>
      <c r="D4542"/>
      <c r="E4542"/>
      <c r="F4542"/>
      <c r="G4542"/>
      <c r="H4542"/>
      <c r="I4542"/>
      <c r="J4542"/>
      <c r="K4542"/>
      <c r="L4542"/>
      <c r="M4542"/>
      <c r="N4542"/>
      <c r="O4542"/>
      <c r="P4542"/>
      <c r="Q4542"/>
    </row>
    <row r="4543" spans="1:17" s="26" customFormat="1" x14ac:dyDescent="0.2">
      <c r="A4543"/>
      <c r="B4543"/>
      <c r="C4543" s="19"/>
      <c r="D4543"/>
      <c r="E4543"/>
      <c r="F4543"/>
      <c r="G4543"/>
      <c r="H4543"/>
      <c r="I4543"/>
      <c r="J4543"/>
      <c r="K4543"/>
      <c r="L4543"/>
      <c r="M4543"/>
      <c r="N4543"/>
      <c r="O4543"/>
      <c r="P4543"/>
      <c r="Q4543"/>
    </row>
    <row r="4544" spans="1:17" s="26" customFormat="1" x14ac:dyDescent="0.2">
      <c r="A4544"/>
      <c r="B4544"/>
      <c r="C4544" s="19"/>
      <c r="D4544"/>
      <c r="E4544"/>
      <c r="F4544"/>
      <c r="G4544"/>
      <c r="H4544"/>
      <c r="I4544"/>
      <c r="J4544"/>
      <c r="K4544"/>
      <c r="L4544"/>
      <c r="M4544"/>
      <c r="N4544"/>
      <c r="O4544"/>
      <c r="P4544"/>
      <c r="Q4544"/>
    </row>
    <row r="4545" spans="1:17" s="26" customFormat="1" x14ac:dyDescent="0.2">
      <c r="A4545"/>
      <c r="B4545"/>
      <c r="C4545" s="19"/>
      <c r="D4545"/>
      <c r="E4545"/>
      <c r="F4545"/>
      <c r="G4545"/>
      <c r="H4545"/>
      <c r="I4545"/>
      <c r="J4545"/>
      <c r="K4545"/>
      <c r="L4545"/>
      <c r="M4545"/>
      <c r="N4545"/>
      <c r="O4545"/>
      <c r="P4545"/>
      <c r="Q4545"/>
    </row>
    <row r="4546" spans="1:17" s="26" customFormat="1" x14ac:dyDescent="0.2">
      <c r="A4546"/>
      <c r="B4546"/>
      <c r="C4546" s="19"/>
      <c r="D4546"/>
      <c r="E4546"/>
      <c r="F4546"/>
      <c r="G4546"/>
      <c r="H4546"/>
      <c r="I4546"/>
      <c r="J4546"/>
      <c r="K4546"/>
      <c r="L4546"/>
      <c r="M4546"/>
      <c r="N4546"/>
      <c r="O4546"/>
      <c r="P4546"/>
      <c r="Q4546"/>
    </row>
    <row r="4547" spans="1:17" s="26" customFormat="1" x14ac:dyDescent="0.2">
      <c r="A4547"/>
      <c r="B4547"/>
      <c r="C4547" s="19"/>
      <c r="D4547"/>
      <c r="E4547"/>
      <c r="F4547"/>
      <c r="G4547"/>
      <c r="H4547"/>
      <c r="I4547"/>
      <c r="J4547"/>
      <c r="K4547"/>
      <c r="L4547"/>
      <c r="M4547"/>
      <c r="N4547"/>
      <c r="O4547"/>
      <c r="P4547"/>
      <c r="Q4547"/>
    </row>
    <row r="4548" spans="1:17" s="26" customFormat="1" x14ac:dyDescent="0.2">
      <c r="A4548"/>
      <c r="B4548"/>
      <c r="C4548" s="19"/>
      <c r="D4548"/>
      <c r="E4548"/>
      <c r="F4548"/>
      <c r="G4548"/>
      <c r="H4548"/>
      <c r="I4548"/>
      <c r="J4548"/>
      <c r="K4548"/>
      <c r="L4548"/>
      <c r="M4548"/>
      <c r="N4548"/>
      <c r="O4548"/>
      <c r="P4548"/>
      <c r="Q4548"/>
    </row>
    <row r="4549" spans="1:17" s="26" customFormat="1" x14ac:dyDescent="0.2">
      <c r="A4549"/>
      <c r="B4549"/>
      <c r="C4549" s="19"/>
      <c r="D4549"/>
      <c r="E4549"/>
      <c r="F4549"/>
      <c r="G4549"/>
      <c r="H4549"/>
      <c r="I4549"/>
      <c r="J4549"/>
      <c r="K4549"/>
      <c r="L4549"/>
      <c r="M4549"/>
      <c r="N4549"/>
      <c r="O4549"/>
      <c r="P4549"/>
      <c r="Q4549"/>
    </row>
    <row r="4550" spans="1:17" s="26" customFormat="1" x14ac:dyDescent="0.2">
      <c r="A4550"/>
      <c r="B4550"/>
      <c r="C4550" s="19"/>
      <c r="D4550"/>
      <c r="E4550"/>
      <c r="F4550"/>
      <c r="G4550"/>
      <c r="H4550"/>
      <c r="I4550"/>
      <c r="J4550"/>
      <c r="K4550"/>
      <c r="L4550"/>
      <c r="M4550"/>
      <c r="N4550"/>
      <c r="O4550"/>
      <c r="P4550"/>
      <c r="Q4550"/>
    </row>
    <row r="4551" spans="1:17" s="26" customFormat="1" x14ac:dyDescent="0.2">
      <c r="A4551"/>
      <c r="B4551"/>
      <c r="C4551" s="19"/>
      <c r="D4551"/>
      <c r="E4551"/>
      <c r="F4551"/>
      <c r="G4551"/>
      <c r="H4551"/>
      <c r="I4551"/>
      <c r="J4551"/>
      <c r="K4551"/>
      <c r="L4551"/>
      <c r="M4551"/>
      <c r="N4551"/>
      <c r="O4551"/>
      <c r="P4551"/>
      <c r="Q4551"/>
    </row>
    <row r="4552" spans="1:17" s="26" customFormat="1" x14ac:dyDescent="0.2">
      <c r="A4552"/>
      <c r="B4552"/>
      <c r="C4552" s="19"/>
      <c r="D4552"/>
      <c r="E4552"/>
      <c r="F4552"/>
      <c r="G4552"/>
      <c r="H4552"/>
      <c r="I4552"/>
      <c r="J4552"/>
      <c r="K4552"/>
      <c r="L4552"/>
      <c r="M4552"/>
      <c r="N4552"/>
      <c r="O4552"/>
      <c r="P4552"/>
      <c r="Q4552"/>
    </row>
    <row r="4553" spans="1:17" s="26" customFormat="1" x14ac:dyDescent="0.2">
      <c r="A4553"/>
      <c r="B4553"/>
      <c r="C4553" s="19"/>
      <c r="D4553"/>
      <c r="E4553"/>
      <c r="F4553"/>
      <c r="G4553"/>
      <c r="H4553"/>
      <c r="I4553"/>
      <c r="J4553"/>
      <c r="K4553"/>
      <c r="L4553"/>
      <c r="M4553"/>
      <c r="N4553"/>
      <c r="O4553"/>
      <c r="P4553"/>
      <c r="Q4553"/>
    </row>
    <row r="4554" spans="1:17" s="26" customFormat="1" x14ac:dyDescent="0.2">
      <c r="A4554"/>
      <c r="B4554"/>
      <c r="C4554" s="19"/>
      <c r="D4554"/>
      <c r="E4554"/>
      <c r="F4554"/>
      <c r="G4554"/>
      <c r="H4554"/>
      <c r="I4554"/>
      <c r="J4554"/>
      <c r="K4554"/>
      <c r="L4554"/>
      <c r="M4554"/>
      <c r="N4554"/>
      <c r="O4554"/>
      <c r="P4554"/>
      <c r="Q4554"/>
    </row>
    <row r="4555" spans="1:17" s="26" customFormat="1" x14ac:dyDescent="0.2">
      <c r="A4555"/>
      <c r="B4555"/>
      <c r="C4555" s="19"/>
      <c r="D4555"/>
      <c r="E4555"/>
      <c r="F4555"/>
      <c r="G4555"/>
      <c r="H4555"/>
      <c r="I4555"/>
      <c r="J4555"/>
      <c r="K4555"/>
      <c r="L4555"/>
      <c r="M4555"/>
      <c r="N4555"/>
      <c r="O4555"/>
      <c r="P4555"/>
      <c r="Q4555"/>
    </row>
    <row r="4556" spans="1:17" s="26" customFormat="1" x14ac:dyDescent="0.2">
      <c r="A4556"/>
      <c r="B4556"/>
      <c r="C4556" s="19"/>
      <c r="D4556"/>
      <c r="E4556"/>
      <c r="F4556"/>
      <c r="G4556"/>
      <c r="H4556"/>
      <c r="I4556"/>
      <c r="J4556"/>
      <c r="K4556"/>
      <c r="L4556"/>
      <c r="M4556"/>
      <c r="N4556"/>
      <c r="O4556"/>
      <c r="P4556"/>
      <c r="Q4556"/>
    </row>
    <row r="4557" spans="1:17" s="26" customFormat="1" x14ac:dyDescent="0.2">
      <c r="A4557"/>
      <c r="B4557"/>
      <c r="C4557" s="19"/>
      <c r="D4557"/>
      <c r="E4557"/>
      <c r="F4557"/>
      <c r="G4557"/>
      <c r="H4557"/>
      <c r="I4557"/>
      <c r="J4557"/>
      <c r="K4557"/>
      <c r="L4557"/>
      <c r="M4557"/>
      <c r="N4557"/>
      <c r="O4557"/>
      <c r="P4557"/>
      <c r="Q4557"/>
    </row>
    <row r="4558" spans="1:17" s="26" customFormat="1" x14ac:dyDescent="0.2">
      <c r="A4558"/>
      <c r="B4558"/>
      <c r="C4558" s="19"/>
      <c r="D4558"/>
      <c r="E4558"/>
      <c r="F4558"/>
      <c r="G4558"/>
      <c r="H4558"/>
      <c r="I4558"/>
      <c r="J4558"/>
      <c r="K4558"/>
      <c r="L4558"/>
      <c r="M4558"/>
      <c r="N4558"/>
      <c r="O4558"/>
      <c r="P4558"/>
      <c r="Q4558"/>
    </row>
    <row r="4559" spans="1:17" s="26" customFormat="1" x14ac:dyDescent="0.2">
      <c r="A4559"/>
      <c r="B4559"/>
      <c r="C4559" s="19"/>
      <c r="D4559"/>
      <c r="E4559"/>
      <c r="F4559"/>
      <c r="G4559"/>
      <c r="H4559"/>
      <c r="I4559"/>
      <c r="J4559"/>
      <c r="K4559"/>
      <c r="L4559"/>
      <c r="M4559"/>
      <c r="N4559"/>
      <c r="O4559"/>
      <c r="P4559"/>
      <c r="Q4559"/>
    </row>
    <row r="4560" spans="1:17" s="26" customFormat="1" x14ac:dyDescent="0.2">
      <c r="A4560"/>
      <c r="B4560"/>
      <c r="C4560" s="19"/>
      <c r="D4560"/>
      <c r="E4560"/>
      <c r="F4560"/>
      <c r="G4560"/>
      <c r="H4560"/>
      <c r="I4560"/>
      <c r="J4560"/>
      <c r="K4560"/>
      <c r="L4560"/>
      <c r="M4560"/>
      <c r="N4560"/>
      <c r="O4560"/>
      <c r="P4560"/>
      <c r="Q4560"/>
    </row>
    <row r="4561" spans="1:17" s="26" customFormat="1" x14ac:dyDescent="0.2">
      <c r="A4561"/>
      <c r="B4561"/>
      <c r="C4561" s="19"/>
      <c r="D4561"/>
      <c r="E4561"/>
      <c r="F4561"/>
      <c r="G4561"/>
      <c r="H4561"/>
      <c r="I4561"/>
      <c r="J4561"/>
      <c r="K4561"/>
      <c r="L4561"/>
      <c r="M4561"/>
      <c r="N4561"/>
      <c r="O4561"/>
      <c r="P4561"/>
      <c r="Q4561"/>
    </row>
    <row r="4562" spans="1:17" s="26" customFormat="1" x14ac:dyDescent="0.2">
      <c r="A4562"/>
      <c r="B4562"/>
      <c r="C4562" s="19"/>
      <c r="D4562"/>
      <c r="E4562"/>
      <c r="F4562"/>
      <c r="G4562"/>
      <c r="H4562"/>
      <c r="I4562"/>
      <c r="J4562"/>
      <c r="K4562"/>
      <c r="L4562"/>
      <c r="M4562"/>
      <c r="N4562"/>
      <c r="O4562"/>
      <c r="P4562"/>
      <c r="Q4562"/>
    </row>
    <row r="4563" spans="1:17" s="26" customFormat="1" x14ac:dyDescent="0.2">
      <c r="A4563"/>
      <c r="B4563"/>
      <c r="C4563" s="19"/>
      <c r="D4563"/>
      <c r="E4563"/>
      <c r="F4563"/>
      <c r="G4563"/>
      <c r="H4563"/>
      <c r="I4563"/>
      <c r="J4563"/>
      <c r="K4563"/>
      <c r="L4563"/>
      <c r="M4563"/>
      <c r="N4563"/>
      <c r="O4563"/>
      <c r="P4563"/>
      <c r="Q4563"/>
    </row>
    <row r="4564" spans="1:17" s="26" customFormat="1" x14ac:dyDescent="0.2">
      <c r="A4564"/>
      <c r="B4564"/>
      <c r="C4564" s="19"/>
      <c r="D4564"/>
      <c r="E4564"/>
      <c r="F4564"/>
      <c r="G4564"/>
      <c r="H4564"/>
      <c r="I4564"/>
      <c r="J4564"/>
      <c r="K4564"/>
      <c r="L4564"/>
      <c r="M4564"/>
      <c r="N4564"/>
      <c r="O4564"/>
      <c r="P4564"/>
      <c r="Q4564"/>
    </row>
    <row r="4565" spans="1:17" s="26" customFormat="1" x14ac:dyDescent="0.2">
      <c r="A4565"/>
      <c r="B4565"/>
      <c r="C4565" s="19"/>
      <c r="D4565"/>
      <c r="E4565"/>
      <c r="F4565"/>
      <c r="G4565"/>
      <c r="H4565"/>
      <c r="I4565"/>
      <c r="J4565"/>
      <c r="K4565"/>
      <c r="L4565"/>
      <c r="M4565"/>
      <c r="N4565"/>
      <c r="O4565"/>
      <c r="P4565"/>
      <c r="Q4565"/>
    </row>
    <row r="4566" spans="1:17" s="26" customFormat="1" x14ac:dyDescent="0.2">
      <c r="A4566"/>
      <c r="B4566"/>
      <c r="C4566" s="19"/>
      <c r="D4566"/>
      <c r="E4566"/>
      <c r="F4566"/>
      <c r="G4566"/>
      <c r="H4566"/>
      <c r="I4566"/>
      <c r="J4566"/>
      <c r="K4566"/>
      <c r="L4566"/>
      <c r="M4566"/>
      <c r="N4566"/>
      <c r="O4566"/>
      <c r="P4566"/>
      <c r="Q4566"/>
    </row>
    <row r="4567" spans="1:17" s="26" customFormat="1" x14ac:dyDescent="0.2">
      <c r="A4567"/>
      <c r="B4567"/>
      <c r="C4567" s="19"/>
      <c r="D4567"/>
      <c r="E4567"/>
      <c r="F4567"/>
      <c r="G4567"/>
      <c r="H4567"/>
      <c r="I4567"/>
      <c r="J4567"/>
      <c r="K4567"/>
      <c r="L4567"/>
      <c r="M4567"/>
      <c r="N4567"/>
      <c r="O4567"/>
      <c r="P4567"/>
      <c r="Q4567"/>
    </row>
    <row r="4568" spans="1:17" s="26" customFormat="1" x14ac:dyDescent="0.2">
      <c r="A4568"/>
      <c r="B4568"/>
      <c r="C4568" s="19"/>
      <c r="D4568"/>
      <c r="E4568"/>
      <c r="F4568"/>
      <c r="G4568"/>
      <c r="H4568"/>
      <c r="I4568"/>
      <c r="J4568"/>
      <c r="K4568"/>
      <c r="L4568"/>
      <c r="M4568"/>
      <c r="N4568"/>
      <c r="O4568"/>
      <c r="P4568"/>
      <c r="Q4568"/>
    </row>
    <row r="4569" spans="1:17" s="26" customFormat="1" x14ac:dyDescent="0.2">
      <c r="A4569"/>
      <c r="B4569"/>
      <c r="C4569" s="19"/>
      <c r="D4569"/>
      <c r="E4569"/>
      <c r="F4569"/>
      <c r="G4569"/>
      <c r="H4569"/>
      <c r="I4569"/>
      <c r="J4569"/>
      <c r="K4569"/>
      <c r="L4569"/>
      <c r="M4569"/>
      <c r="N4569"/>
      <c r="O4569"/>
      <c r="P4569"/>
      <c r="Q4569"/>
    </row>
    <row r="4570" spans="1:17" s="26" customFormat="1" x14ac:dyDescent="0.2">
      <c r="A4570"/>
      <c r="B4570"/>
      <c r="C4570" s="19"/>
      <c r="D4570"/>
      <c r="E4570"/>
      <c r="F4570"/>
      <c r="G4570"/>
      <c r="H4570"/>
      <c r="I4570"/>
      <c r="J4570"/>
      <c r="K4570"/>
      <c r="L4570"/>
      <c r="M4570"/>
      <c r="N4570"/>
      <c r="O4570"/>
      <c r="P4570"/>
      <c r="Q4570"/>
    </row>
    <row r="4571" spans="1:17" s="26" customFormat="1" x14ac:dyDescent="0.2">
      <c r="A4571"/>
      <c r="B4571"/>
      <c r="C4571" s="19"/>
      <c r="D4571"/>
      <c r="E4571"/>
      <c r="F4571"/>
      <c r="G4571"/>
      <c r="H4571"/>
      <c r="I4571"/>
      <c r="J4571"/>
      <c r="K4571"/>
      <c r="L4571"/>
      <c r="M4571"/>
      <c r="N4571"/>
      <c r="O4571"/>
      <c r="P4571"/>
      <c r="Q4571"/>
    </row>
    <row r="4572" spans="1:17" s="26" customFormat="1" x14ac:dyDescent="0.2">
      <c r="A4572"/>
      <c r="B4572"/>
      <c r="C4572" s="19"/>
      <c r="D4572"/>
      <c r="E4572"/>
      <c r="F4572"/>
      <c r="G4572"/>
      <c r="H4572"/>
      <c r="I4572"/>
      <c r="J4572"/>
      <c r="K4572"/>
      <c r="L4572"/>
      <c r="M4572"/>
      <c r="N4572"/>
      <c r="O4572"/>
      <c r="P4572"/>
      <c r="Q4572"/>
    </row>
    <row r="4573" spans="1:17" s="26" customFormat="1" x14ac:dyDescent="0.2">
      <c r="A4573"/>
      <c r="B4573"/>
      <c r="C4573" s="19"/>
      <c r="D4573"/>
      <c r="E4573"/>
      <c r="F4573"/>
      <c r="G4573"/>
      <c r="H4573"/>
      <c r="I4573"/>
      <c r="J4573"/>
      <c r="K4573"/>
      <c r="L4573"/>
      <c r="M4573"/>
      <c r="N4573"/>
      <c r="O4573"/>
      <c r="P4573"/>
      <c r="Q4573"/>
    </row>
    <row r="4574" spans="1:17" s="26" customFormat="1" x14ac:dyDescent="0.2">
      <c r="A4574"/>
      <c r="B4574"/>
      <c r="C4574" s="19"/>
      <c r="D4574"/>
      <c r="E4574"/>
      <c r="F4574"/>
      <c r="G4574"/>
      <c r="H4574"/>
      <c r="I4574"/>
      <c r="J4574"/>
      <c r="K4574"/>
      <c r="L4574"/>
      <c r="M4574"/>
      <c r="N4574"/>
      <c r="O4574"/>
      <c r="P4574"/>
      <c r="Q4574"/>
    </row>
    <row r="4575" spans="1:17" s="26" customFormat="1" x14ac:dyDescent="0.2">
      <c r="A4575"/>
      <c r="B4575"/>
      <c r="C4575" s="19"/>
      <c r="D4575"/>
      <c r="E4575"/>
      <c r="F4575"/>
      <c r="G4575"/>
      <c r="H4575"/>
      <c r="I4575"/>
      <c r="J4575"/>
      <c r="K4575"/>
      <c r="L4575"/>
      <c r="M4575"/>
      <c r="N4575"/>
      <c r="O4575"/>
      <c r="P4575"/>
      <c r="Q4575"/>
    </row>
    <row r="4576" spans="1:17" s="26" customFormat="1" x14ac:dyDescent="0.2">
      <c r="A4576"/>
      <c r="B4576"/>
      <c r="C4576" s="19"/>
      <c r="D4576"/>
      <c r="E4576"/>
      <c r="F4576"/>
      <c r="G4576"/>
      <c r="H4576"/>
      <c r="I4576"/>
      <c r="J4576"/>
      <c r="K4576"/>
      <c r="L4576"/>
      <c r="M4576"/>
      <c r="N4576"/>
      <c r="O4576"/>
      <c r="P4576"/>
      <c r="Q4576"/>
    </row>
    <row r="4577" spans="1:17" s="26" customFormat="1" x14ac:dyDescent="0.2">
      <c r="A4577"/>
      <c r="B4577"/>
      <c r="C4577" s="19"/>
      <c r="D4577"/>
      <c r="E4577"/>
      <c r="F4577"/>
      <c r="G4577"/>
      <c r="H4577"/>
      <c r="I4577"/>
      <c r="J4577"/>
      <c r="K4577"/>
      <c r="L4577"/>
      <c r="M4577"/>
      <c r="N4577"/>
      <c r="O4577"/>
      <c r="P4577"/>
      <c r="Q4577"/>
    </row>
    <row r="4578" spans="1:17" s="26" customFormat="1" x14ac:dyDescent="0.2">
      <c r="A4578"/>
      <c r="B4578"/>
      <c r="C4578" s="19"/>
      <c r="D4578"/>
      <c r="E4578"/>
      <c r="F4578"/>
      <c r="G4578"/>
      <c r="H4578"/>
      <c r="I4578"/>
      <c r="J4578"/>
      <c r="K4578"/>
      <c r="L4578"/>
      <c r="M4578"/>
      <c r="N4578"/>
      <c r="O4578"/>
      <c r="P4578"/>
      <c r="Q4578"/>
    </row>
    <row r="4579" spans="1:17" s="26" customFormat="1" x14ac:dyDescent="0.2">
      <c r="A4579"/>
      <c r="B4579"/>
      <c r="C4579" s="19"/>
      <c r="D4579"/>
      <c r="E4579"/>
      <c r="F4579"/>
      <c r="G4579"/>
      <c r="H4579"/>
      <c r="I4579"/>
      <c r="J4579"/>
      <c r="K4579"/>
      <c r="L4579"/>
      <c r="M4579"/>
      <c r="N4579"/>
      <c r="O4579"/>
      <c r="P4579"/>
      <c r="Q4579"/>
    </row>
    <row r="4580" spans="1:17" s="26" customFormat="1" x14ac:dyDescent="0.2">
      <c r="A4580"/>
      <c r="B4580"/>
      <c r="C4580" s="19"/>
      <c r="D4580"/>
      <c r="E4580"/>
      <c r="F4580"/>
      <c r="G4580"/>
      <c r="H4580"/>
      <c r="I4580"/>
      <c r="J4580"/>
      <c r="K4580"/>
      <c r="L4580"/>
      <c r="M4580"/>
      <c r="N4580"/>
      <c r="O4580"/>
      <c r="P4580"/>
      <c r="Q4580"/>
    </row>
    <row r="4581" spans="1:17" s="26" customFormat="1" x14ac:dyDescent="0.2">
      <c r="A4581"/>
      <c r="B4581"/>
      <c r="C4581" s="19"/>
      <c r="D4581"/>
      <c r="E4581"/>
      <c r="F4581"/>
      <c r="G4581"/>
      <c r="H4581"/>
      <c r="I4581"/>
      <c r="J4581"/>
      <c r="K4581"/>
      <c r="L4581"/>
      <c r="M4581"/>
      <c r="N4581"/>
      <c r="O4581"/>
      <c r="P4581"/>
      <c r="Q4581"/>
    </row>
    <row r="4582" spans="1:17" s="26" customFormat="1" x14ac:dyDescent="0.2">
      <c r="A4582"/>
      <c r="B4582"/>
      <c r="C4582" s="19"/>
      <c r="D4582"/>
      <c r="E4582"/>
      <c r="F4582"/>
      <c r="G4582"/>
      <c r="H4582"/>
      <c r="I4582"/>
      <c r="J4582"/>
      <c r="K4582"/>
      <c r="L4582"/>
      <c r="M4582"/>
      <c r="N4582"/>
      <c r="O4582"/>
      <c r="P4582"/>
      <c r="Q4582"/>
    </row>
    <row r="4583" spans="1:17" s="26" customFormat="1" x14ac:dyDescent="0.2">
      <c r="A4583"/>
      <c r="B4583"/>
      <c r="C4583" s="19"/>
      <c r="D4583"/>
      <c r="E4583"/>
      <c r="F4583"/>
      <c r="G4583"/>
      <c r="H4583"/>
      <c r="I4583"/>
      <c r="J4583"/>
      <c r="K4583"/>
      <c r="L4583"/>
      <c r="M4583"/>
      <c r="N4583"/>
      <c r="O4583"/>
      <c r="P4583"/>
      <c r="Q4583"/>
    </row>
    <row r="4584" spans="1:17" s="26" customFormat="1" x14ac:dyDescent="0.2">
      <c r="A4584"/>
      <c r="B4584"/>
      <c r="C4584" s="19"/>
      <c r="D4584"/>
      <c r="E4584"/>
      <c r="F4584"/>
      <c r="G4584"/>
      <c r="H4584"/>
      <c r="I4584"/>
      <c r="J4584"/>
      <c r="K4584"/>
      <c r="L4584"/>
      <c r="M4584"/>
      <c r="N4584"/>
      <c r="O4584"/>
      <c r="P4584"/>
      <c r="Q4584"/>
    </row>
    <row r="4585" spans="1:17" s="26" customFormat="1" x14ac:dyDescent="0.2">
      <c r="A4585"/>
      <c r="B4585"/>
      <c r="C4585" s="19"/>
      <c r="D4585"/>
      <c r="E4585"/>
      <c r="F4585"/>
      <c r="G4585"/>
      <c r="H4585"/>
      <c r="I4585"/>
      <c r="J4585"/>
      <c r="K4585"/>
      <c r="L4585"/>
      <c r="M4585"/>
      <c r="N4585"/>
      <c r="O4585"/>
      <c r="P4585"/>
      <c r="Q4585"/>
    </row>
    <row r="4586" spans="1:17" s="26" customFormat="1" x14ac:dyDescent="0.2">
      <c r="A4586"/>
      <c r="B4586"/>
      <c r="C4586" s="19"/>
      <c r="D4586"/>
      <c r="E4586"/>
      <c r="F4586"/>
      <c r="G4586"/>
      <c r="H4586"/>
      <c r="I4586"/>
      <c r="J4586"/>
      <c r="K4586"/>
      <c r="L4586"/>
      <c r="M4586"/>
      <c r="N4586"/>
      <c r="O4586"/>
      <c r="P4586"/>
      <c r="Q4586"/>
    </row>
    <row r="4587" spans="1:17" s="26" customFormat="1" x14ac:dyDescent="0.2">
      <c r="A4587"/>
      <c r="B4587"/>
      <c r="C4587" s="19"/>
      <c r="D4587"/>
      <c r="E4587"/>
      <c r="F4587"/>
      <c r="G4587"/>
      <c r="H4587"/>
      <c r="I4587"/>
      <c r="J4587"/>
      <c r="K4587"/>
      <c r="L4587"/>
      <c r="M4587"/>
      <c r="N4587"/>
      <c r="O4587"/>
      <c r="P4587"/>
      <c r="Q4587"/>
    </row>
    <row r="4588" spans="1:17" s="26" customFormat="1" x14ac:dyDescent="0.2">
      <c r="A4588"/>
      <c r="B4588"/>
      <c r="C4588" s="19"/>
      <c r="D4588"/>
      <c r="E4588"/>
      <c r="F4588"/>
      <c r="G4588"/>
      <c r="H4588"/>
      <c r="I4588"/>
      <c r="J4588"/>
      <c r="K4588"/>
      <c r="L4588"/>
      <c r="M4588"/>
      <c r="N4588"/>
      <c r="O4588"/>
      <c r="P4588"/>
      <c r="Q4588"/>
    </row>
    <row r="4589" spans="1:17" s="26" customFormat="1" x14ac:dyDescent="0.2">
      <c r="A4589"/>
      <c r="B4589"/>
      <c r="C4589" s="19"/>
      <c r="D4589"/>
      <c r="E4589"/>
      <c r="F4589"/>
      <c r="G4589"/>
      <c r="H4589"/>
      <c r="I4589"/>
      <c r="J4589"/>
      <c r="K4589"/>
      <c r="L4589"/>
      <c r="M4589"/>
      <c r="N4589"/>
      <c r="O4589"/>
      <c r="P4589"/>
      <c r="Q4589"/>
    </row>
    <row r="4590" spans="1:17" s="26" customFormat="1" x14ac:dyDescent="0.2">
      <c r="A4590"/>
      <c r="B4590"/>
      <c r="C4590" s="19"/>
      <c r="D4590"/>
      <c r="E4590"/>
      <c r="F4590"/>
      <c r="G4590"/>
      <c r="H4590"/>
      <c r="I4590"/>
      <c r="J4590"/>
      <c r="K4590"/>
      <c r="L4590"/>
      <c r="M4590"/>
      <c r="N4590"/>
      <c r="O4590"/>
      <c r="P4590"/>
      <c r="Q4590"/>
    </row>
    <row r="4591" spans="1:17" s="26" customFormat="1" x14ac:dyDescent="0.2">
      <c r="A4591"/>
      <c r="B4591"/>
      <c r="C4591" s="19"/>
      <c r="D4591"/>
      <c r="E4591"/>
      <c r="F4591"/>
      <c r="G4591"/>
      <c r="H4591"/>
      <c r="I4591"/>
      <c r="J4591"/>
      <c r="K4591"/>
      <c r="L4591"/>
      <c r="M4591"/>
      <c r="N4591"/>
      <c r="O4591"/>
      <c r="P4591"/>
      <c r="Q4591"/>
    </row>
    <row r="4592" spans="1:17" s="26" customFormat="1" x14ac:dyDescent="0.2">
      <c r="A4592"/>
      <c r="B4592"/>
      <c r="C4592" s="19"/>
      <c r="D4592"/>
      <c r="E4592"/>
      <c r="F4592"/>
      <c r="G4592"/>
      <c r="H4592"/>
      <c r="I4592"/>
      <c r="J4592"/>
      <c r="K4592"/>
      <c r="L4592"/>
      <c r="M4592"/>
      <c r="N4592"/>
      <c r="O4592"/>
      <c r="P4592"/>
      <c r="Q4592"/>
    </row>
    <row r="4593" spans="1:17" s="26" customFormat="1" x14ac:dyDescent="0.2">
      <c r="A4593"/>
      <c r="B4593"/>
      <c r="C4593" s="19"/>
      <c r="D4593"/>
      <c r="E4593"/>
      <c r="F4593"/>
      <c r="G4593"/>
      <c r="H4593"/>
      <c r="I4593"/>
      <c r="J4593"/>
      <c r="K4593"/>
      <c r="L4593"/>
      <c r="M4593"/>
      <c r="N4593"/>
      <c r="O4593"/>
      <c r="P4593"/>
      <c r="Q4593"/>
    </row>
    <row r="4594" spans="1:17" s="26" customFormat="1" x14ac:dyDescent="0.2">
      <c r="A4594"/>
      <c r="B4594"/>
      <c r="C4594" s="19"/>
      <c r="D4594"/>
      <c r="E4594"/>
      <c r="F4594"/>
      <c r="G4594"/>
      <c r="H4594"/>
      <c r="I4594"/>
      <c r="J4594"/>
      <c r="K4594"/>
      <c r="L4594"/>
      <c r="M4594"/>
      <c r="N4594"/>
      <c r="O4594"/>
      <c r="P4594"/>
      <c r="Q4594"/>
    </row>
    <row r="4595" spans="1:17" s="26" customFormat="1" x14ac:dyDescent="0.2">
      <c r="A4595"/>
      <c r="B4595"/>
      <c r="C4595" s="19"/>
      <c r="D4595"/>
      <c r="E4595"/>
      <c r="F4595"/>
      <c r="G4595"/>
      <c r="H4595"/>
      <c r="I4595"/>
      <c r="J4595"/>
      <c r="K4595"/>
      <c r="L4595"/>
      <c r="M4595"/>
      <c r="N4595"/>
      <c r="O4595"/>
      <c r="P4595"/>
      <c r="Q4595"/>
    </row>
    <row r="4596" spans="1:17" s="26" customFormat="1" x14ac:dyDescent="0.2">
      <c r="A4596"/>
      <c r="B4596"/>
      <c r="C4596" s="19"/>
      <c r="D4596"/>
      <c r="E4596"/>
      <c r="F4596"/>
      <c r="G4596"/>
      <c r="H4596"/>
      <c r="I4596"/>
      <c r="J4596"/>
      <c r="K4596"/>
      <c r="L4596"/>
      <c r="M4596"/>
      <c r="N4596"/>
      <c r="O4596"/>
      <c r="P4596"/>
      <c r="Q4596"/>
    </row>
    <row r="4597" spans="1:17" s="26" customFormat="1" x14ac:dyDescent="0.2">
      <c r="A4597"/>
      <c r="B4597"/>
      <c r="C4597" s="19"/>
      <c r="D4597"/>
      <c r="E4597"/>
      <c r="F4597"/>
      <c r="G4597"/>
      <c r="H4597"/>
      <c r="I4597"/>
      <c r="J4597"/>
      <c r="K4597"/>
      <c r="L4597"/>
      <c r="M4597"/>
      <c r="N4597"/>
      <c r="O4597"/>
      <c r="P4597"/>
      <c r="Q4597"/>
    </row>
    <row r="4598" spans="1:17" s="26" customFormat="1" x14ac:dyDescent="0.2">
      <c r="A4598"/>
      <c r="B4598"/>
      <c r="C4598" s="19"/>
      <c r="D4598"/>
      <c r="E4598"/>
      <c r="F4598"/>
      <c r="G4598"/>
      <c r="H4598"/>
      <c r="I4598"/>
      <c r="J4598"/>
      <c r="K4598"/>
      <c r="L4598"/>
      <c r="M4598"/>
      <c r="N4598"/>
      <c r="O4598"/>
      <c r="P4598"/>
      <c r="Q4598"/>
    </row>
    <row r="4599" spans="1:17" s="26" customFormat="1" x14ac:dyDescent="0.2">
      <c r="A4599"/>
      <c r="B4599"/>
      <c r="C4599" s="19"/>
      <c r="D4599"/>
      <c r="E4599"/>
      <c r="F4599"/>
      <c r="G4599"/>
      <c r="H4599"/>
      <c r="I4599"/>
      <c r="J4599"/>
      <c r="K4599"/>
      <c r="L4599"/>
      <c r="M4599"/>
      <c r="N4599"/>
      <c r="O4599"/>
      <c r="P4599"/>
      <c r="Q4599"/>
    </row>
    <row r="4600" spans="1:17" s="26" customFormat="1" x14ac:dyDescent="0.2">
      <c r="A4600"/>
      <c r="B4600"/>
      <c r="C4600" s="19"/>
      <c r="D4600"/>
      <c r="E4600"/>
      <c r="F4600"/>
      <c r="G4600"/>
      <c r="H4600"/>
      <c r="I4600"/>
      <c r="J4600"/>
      <c r="K4600"/>
      <c r="L4600"/>
      <c r="M4600"/>
      <c r="N4600"/>
      <c r="O4600"/>
      <c r="P4600"/>
      <c r="Q4600"/>
    </row>
    <row r="4601" spans="1:17" s="26" customFormat="1" x14ac:dyDescent="0.2">
      <c r="A4601"/>
      <c r="B4601"/>
      <c r="C4601" s="19"/>
      <c r="D4601"/>
      <c r="E4601"/>
      <c r="F4601"/>
      <c r="G4601"/>
      <c r="H4601"/>
      <c r="I4601"/>
      <c r="J4601"/>
      <c r="K4601"/>
      <c r="L4601"/>
      <c r="M4601"/>
      <c r="N4601"/>
      <c r="O4601"/>
      <c r="P4601"/>
      <c r="Q4601"/>
    </row>
    <row r="4602" spans="1:17" s="26" customFormat="1" x14ac:dyDescent="0.2">
      <c r="A4602"/>
      <c r="B4602"/>
      <c r="C4602" s="19"/>
      <c r="D4602"/>
      <c r="E4602"/>
      <c r="F4602"/>
      <c r="G4602"/>
      <c r="H4602"/>
      <c r="I4602"/>
      <c r="J4602"/>
      <c r="K4602"/>
      <c r="L4602"/>
      <c r="M4602"/>
      <c r="N4602"/>
      <c r="O4602"/>
      <c r="P4602"/>
      <c r="Q4602"/>
    </row>
    <row r="4603" spans="1:17" s="26" customFormat="1" x14ac:dyDescent="0.2">
      <c r="A4603"/>
      <c r="B4603"/>
      <c r="C4603" s="19"/>
      <c r="D4603"/>
      <c r="E4603"/>
      <c r="F4603"/>
      <c r="G4603"/>
      <c r="H4603"/>
      <c r="I4603"/>
      <c r="J4603"/>
      <c r="K4603"/>
      <c r="L4603"/>
      <c r="M4603"/>
      <c r="N4603"/>
      <c r="O4603"/>
      <c r="P4603"/>
      <c r="Q4603"/>
    </row>
    <row r="4604" spans="1:17" s="26" customFormat="1" x14ac:dyDescent="0.2">
      <c r="A4604"/>
      <c r="B4604"/>
      <c r="C4604" s="19"/>
      <c r="D4604"/>
      <c r="E4604"/>
      <c r="F4604"/>
      <c r="G4604"/>
      <c r="H4604"/>
      <c r="I4604"/>
      <c r="J4604"/>
      <c r="K4604"/>
      <c r="L4604"/>
      <c r="M4604"/>
      <c r="N4604"/>
      <c r="O4604"/>
      <c r="P4604"/>
      <c r="Q4604"/>
    </row>
    <row r="4605" spans="1:17" s="26" customFormat="1" x14ac:dyDescent="0.2">
      <c r="A4605"/>
      <c r="B4605"/>
      <c r="C4605" s="19"/>
      <c r="D4605"/>
      <c r="E4605"/>
      <c r="F4605"/>
      <c r="G4605"/>
      <c r="H4605"/>
      <c r="I4605"/>
      <c r="J4605"/>
      <c r="K4605"/>
      <c r="L4605"/>
      <c r="M4605"/>
      <c r="N4605"/>
      <c r="O4605"/>
      <c r="P4605"/>
      <c r="Q4605"/>
    </row>
    <row r="4606" spans="1:17" s="26" customFormat="1" x14ac:dyDescent="0.2">
      <c r="A4606"/>
      <c r="B4606"/>
      <c r="C4606" s="19"/>
      <c r="D4606"/>
      <c r="E4606"/>
      <c r="F4606"/>
      <c r="G4606"/>
      <c r="H4606"/>
      <c r="I4606"/>
      <c r="J4606"/>
      <c r="K4606"/>
      <c r="L4606"/>
      <c r="M4606"/>
      <c r="N4606"/>
      <c r="O4606"/>
      <c r="P4606"/>
      <c r="Q4606"/>
    </row>
    <row r="4607" spans="1:17" s="26" customFormat="1" x14ac:dyDescent="0.2">
      <c r="A4607"/>
      <c r="B4607"/>
      <c r="C4607" s="19"/>
      <c r="D4607"/>
      <c r="E4607"/>
      <c r="F4607"/>
      <c r="G4607"/>
      <c r="H4607"/>
      <c r="I4607"/>
      <c r="J4607"/>
      <c r="K4607"/>
      <c r="L4607"/>
      <c r="M4607"/>
      <c r="N4607"/>
      <c r="O4607"/>
      <c r="P4607"/>
      <c r="Q4607"/>
    </row>
    <row r="4608" spans="1:17" s="26" customFormat="1" x14ac:dyDescent="0.2">
      <c r="A4608"/>
      <c r="B4608"/>
      <c r="C4608" s="19"/>
      <c r="D4608"/>
      <c r="E4608"/>
      <c r="F4608"/>
      <c r="G4608"/>
      <c r="H4608"/>
      <c r="I4608"/>
      <c r="J4608"/>
      <c r="K4608"/>
      <c r="L4608"/>
      <c r="M4608"/>
      <c r="N4608"/>
      <c r="O4608"/>
      <c r="P4608"/>
      <c r="Q4608"/>
    </row>
    <row r="4609" spans="1:17" s="26" customFormat="1" x14ac:dyDescent="0.2">
      <c r="A4609"/>
      <c r="B4609"/>
      <c r="C4609" s="19"/>
      <c r="D4609"/>
      <c r="E4609"/>
      <c r="F4609"/>
      <c r="G4609"/>
      <c r="H4609"/>
      <c r="I4609"/>
      <c r="J4609"/>
      <c r="K4609"/>
      <c r="L4609"/>
      <c r="M4609"/>
      <c r="N4609"/>
      <c r="O4609"/>
      <c r="P4609"/>
      <c r="Q4609"/>
    </row>
    <row r="4610" spans="1:17" s="26" customFormat="1" x14ac:dyDescent="0.2">
      <c r="A4610"/>
      <c r="B4610"/>
      <c r="C4610" s="19"/>
      <c r="D4610"/>
      <c r="E4610"/>
      <c r="F4610"/>
      <c r="G4610"/>
      <c r="H4610"/>
      <c r="I4610"/>
      <c r="J4610"/>
      <c r="K4610"/>
      <c r="L4610"/>
      <c r="M4610"/>
      <c r="N4610"/>
      <c r="O4610"/>
      <c r="P4610"/>
      <c r="Q4610"/>
    </row>
    <row r="4611" spans="1:17" s="26" customFormat="1" x14ac:dyDescent="0.2">
      <c r="A4611"/>
      <c r="B4611"/>
      <c r="C4611" s="19"/>
      <c r="D4611"/>
      <c r="E4611"/>
      <c r="F4611"/>
      <c r="G4611"/>
      <c r="H4611"/>
      <c r="I4611"/>
      <c r="J4611"/>
      <c r="K4611"/>
      <c r="L4611"/>
      <c r="M4611"/>
      <c r="N4611"/>
      <c r="O4611"/>
      <c r="P4611"/>
      <c r="Q4611"/>
    </row>
    <row r="4612" spans="1:17" s="26" customFormat="1" x14ac:dyDescent="0.2">
      <c r="A4612"/>
      <c r="B4612"/>
      <c r="C4612" s="19"/>
      <c r="D4612"/>
      <c r="E4612"/>
      <c r="F4612"/>
      <c r="G4612"/>
      <c r="H4612"/>
      <c r="I4612"/>
      <c r="J4612"/>
      <c r="K4612"/>
      <c r="L4612"/>
      <c r="M4612"/>
      <c r="N4612"/>
      <c r="O4612"/>
      <c r="P4612"/>
      <c r="Q4612"/>
    </row>
    <row r="4613" spans="1:17" s="26" customFormat="1" x14ac:dyDescent="0.2">
      <c r="A4613"/>
      <c r="B4613"/>
      <c r="C4613" s="19"/>
      <c r="D4613"/>
      <c r="E4613"/>
      <c r="F4613"/>
      <c r="G4613"/>
      <c r="H4613"/>
      <c r="I4613"/>
      <c r="J4613"/>
      <c r="K4613"/>
      <c r="L4613"/>
      <c r="M4613"/>
      <c r="N4613"/>
      <c r="O4613"/>
      <c r="P4613"/>
      <c r="Q4613"/>
    </row>
    <row r="4614" spans="1:17" s="26" customFormat="1" x14ac:dyDescent="0.2">
      <c r="A4614"/>
      <c r="B4614"/>
      <c r="C4614" s="19"/>
      <c r="D4614"/>
      <c r="E4614"/>
      <c r="F4614"/>
      <c r="G4614"/>
      <c r="H4614"/>
      <c r="I4614"/>
      <c r="J4614"/>
      <c r="K4614"/>
      <c r="L4614"/>
      <c r="M4614"/>
      <c r="N4614"/>
      <c r="O4614"/>
      <c r="P4614"/>
      <c r="Q4614"/>
    </row>
    <row r="4615" spans="1:17" s="26" customFormat="1" x14ac:dyDescent="0.2">
      <c r="A4615"/>
      <c r="B4615"/>
      <c r="C4615" s="19"/>
      <c r="D4615"/>
      <c r="E4615"/>
      <c r="F4615"/>
      <c r="G4615"/>
      <c r="H4615"/>
      <c r="I4615"/>
      <c r="J4615"/>
      <c r="K4615"/>
      <c r="L4615"/>
      <c r="M4615"/>
      <c r="N4615"/>
      <c r="O4615"/>
      <c r="P4615"/>
      <c r="Q4615"/>
    </row>
    <row r="4616" spans="1:17" s="26" customFormat="1" x14ac:dyDescent="0.2">
      <c r="A4616"/>
      <c r="B4616"/>
      <c r="C4616" s="19"/>
      <c r="D4616"/>
      <c r="E4616"/>
      <c r="F4616"/>
      <c r="G4616"/>
      <c r="H4616"/>
      <c r="I4616"/>
      <c r="J4616"/>
      <c r="K4616"/>
      <c r="L4616"/>
      <c r="M4616"/>
      <c r="N4616"/>
      <c r="O4616"/>
      <c r="P4616"/>
      <c r="Q4616"/>
    </row>
    <row r="4617" spans="1:17" s="26" customFormat="1" x14ac:dyDescent="0.2">
      <c r="A4617"/>
      <c r="B4617"/>
      <c r="C4617" s="19"/>
      <c r="D4617"/>
      <c r="E4617"/>
      <c r="F4617"/>
      <c r="G4617"/>
      <c r="H4617"/>
      <c r="I4617"/>
      <c r="J4617"/>
      <c r="K4617"/>
      <c r="L4617"/>
      <c r="M4617"/>
      <c r="N4617"/>
      <c r="O4617"/>
      <c r="P4617"/>
      <c r="Q4617"/>
    </row>
    <row r="4618" spans="1:17" s="26" customFormat="1" x14ac:dyDescent="0.2">
      <c r="A4618"/>
      <c r="B4618"/>
      <c r="C4618" s="19"/>
      <c r="D4618"/>
      <c r="E4618"/>
      <c r="F4618"/>
      <c r="G4618"/>
      <c r="H4618"/>
      <c r="I4618"/>
      <c r="J4618"/>
      <c r="K4618"/>
      <c r="L4618"/>
      <c r="M4618"/>
      <c r="N4618"/>
      <c r="O4618"/>
      <c r="P4618"/>
      <c r="Q4618"/>
    </row>
    <row r="4619" spans="1:17" s="26" customFormat="1" x14ac:dyDescent="0.2">
      <c r="A4619"/>
      <c r="B4619"/>
      <c r="C4619" s="19"/>
      <c r="D4619"/>
      <c r="E4619"/>
      <c r="F4619"/>
      <c r="G4619"/>
      <c r="H4619"/>
      <c r="I4619"/>
      <c r="J4619"/>
      <c r="K4619"/>
      <c r="L4619"/>
      <c r="M4619"/>
      <c r="N4619"/>
      <c r="O4619"/>
      <c r="P4619"/>
      <c r="Q4619"/>
    </row>
    <row r="4620" spans="1:17" s="26" customFormat="1" x14ac:dyDescent="0.2">
      <c r="A4620"/>
      <c r="B4620"/>
      <c r="C4620" s="19"/>
      <c r="D4620"/>
      <c r="E4620"/>
      <c r="F4620"/>
      <c r="G4620"/>
      <c r="H4620"/>
      <c r="I4620"/>
      <c r="J4620"/>
      <c r="K4620"/>
      <c r="L4620"/>
      <c r="M4620"/>
      <c r="N4620"/>
      <c r="O4620"/>
      <c r="P4620"/>
      <c r="Q4620"/>
    </row>
    <row r="4621" spans="1:17" s="26" customFormat="1" x14ac:dyDescent="0.2">
      <c r="A4621"/>
      <c r="B4621"/>
      <c r="C4621" s="19"/>
      <c r="D4621"/>
      <c r="E4621"/>
      <c r="F4621"/>
      <c r="G4621"/>
      <c r="H4621"/>
      <c r="I4621"/>
      <c r="J4621"/>
      <c r="K4621"/>
      <c r="L4621"/>
      <c r="M4621"/>
      <c r="N4621"/>
      <c r="O4621"/>
      <c r="P4621"/>
      <c r="Q4621"/>
    </row>
    <row r="4622" spans="1:17" s="26" customFormat="1" x14ac:dyDescent="0.2">
      <c r="A4622"/>
      <c r="B4622"/>
      <c r="C4622" s="19"/>
      <c r="D4622"/>
      <c r="E4622"/>
      <c r="F4622"/>
      <c r="G4622"/>
      <c r="H4622"/>
      <c r="I4622"/>
      <c r="J4622"/>
      <c r="K4622"/>
      <c r="L4622"/>
      <c r="M4622"/>
      <c r="N4622"/>
      <c r="O4622"/>
      <c r="P4622"/>
      <c r="Q4622"/>
    </row>
    <row r="4623" spans="1:17" s="26" customFormat="1" x14ac:dyDescent="0.2">
      <c r="A4623"/>
      <c r="B4623"/>
      <c r="C4623" s="19"/>
      <c r="D4623"/>
      <c r="E4623"/>
      <c r="F4623"/>
      <c r="G4623"/>
      <c r="H4623"/>
      <c r="I4623"/>
      <c r="J4623"/>
      <c r="K4623"/>
      <c r="L4623"/>
      <c r="M4623"/>
      <c r="N4623"/>
      <c r="O4623"/>
      <c r="P4623"/>
      <c r="Q4623"/>
    </row>
    <row r="4624" spans="1:17" s="26" customFormat="1" x14ac:dyDescent="0.2">
      <c r="A4624"/>
      <c r="B4624"/>
      <c r="C4624" s="19"/>
      <c r="D4624"/>
      <c r="E4624"/>
      <c r="F4624"/>
      <c r="G4624"/>
      <c r="H4624"/>
      <c r="I4624"/>
      <c r="J4624"/>
      <c r="K4624"/>
      <c r="L4624"/>
      <c r="M4624"/>
      <c r="N4624"/>
      <c r="O4624"/>
      <c r="P4624"/>
      <c r="Q4624"/>
    </row>
    <row r="4625" spans="1:17" s="26" customFormat="1" x14ac:dyDescent="0.2">
      <c r="A4625"/>
      <c r="B4625"/>
      <c r="C4625" s="19"/>
      <c r="D4625"/>
      <c r="E4625"/>
      <c r="F4625"/>
      <c r="G4625"/>
      <c r="H4625"/>
      <c r="I4625"/>
      <c r="J4625"/>
      <c r="K4625"/>
      <c r="L4625"/>
      <c r="M4625"/>
      <c r="N4625"/>
      <c r="O4625"/>
      <c r="P4625"/>
      <c r="Q4625"/>
    </row>
    <row r="4626" spans="1:17" s="26" customFormat="1" x14ac:dyDescent="0.2">
      <c r="A4626"/>
      <c r="B4626"/>
      <c r="C4626" s="19"/>
      <c r="D4626"/>
      <c r="E4626"/>
      <c r="F4626"/>
      <c r="G4626"/>
      <c r="H4626"/>
      <c r="I4626"/>
      <c r="J4626"/>
      <c r="K4626"/>
      <c r="L4626"/>
      <c r="M4626"/>
      <c r="N4626"/>
      <c r="O4626"/>
      <c r="P4626"/>
      <c r="Q4626"/>
    </row>
    <row r="4627" spans="1:17" s="26" customFormat="1" x14ac:dyDescent="0.2">
      <c r="A4627"/>
      <c r="B4627"/>
      <c r="C4627" s="19"/>
      <c r="D4627"/>
      <c r="E4627"/>
      <c r="F4627"/>
      <c r="G4627"/>
      <c r="H4627"/>
      <c r="I4627"/>
      <c r="J4627"/>
      <c r="K4627"/>
      <c r="L4627"/>
      <c r="M4627"/>
      <c r="N4627"/>
      <c r="O4627"/>
      <c r="P4627"/>
      <c r="Q4627"/>
    </row>
    <row r="4628" spans="1:17" s="26" customFormat="1" x14ac:dyDescent="0.2">
      <c r="A4628"/>
      <c r="B4628"/>
      <c r="C4628" s="19"/>
      <c r="D4628"/>
      <c r="E4628"/>
      <c r="F4628"/>
      <c r="G4628"/>
      <c r="H4628"/>
      <c r="I4628"/>
      <c r="J4628"/>
      <c r="K4628"/>
      <c r="L4628"/>
      <c r="M4628"/>
      <c r="N4628"/>
      <c r="O4628"/>
      <c r="P4628"/>
      <c r="Q4628"/>
    </row>
    <row r="4629" spans="1:17" s="26" customFormat="1" x14ac:dyDescent="0.2">
      <c r="A4629"/>
      <c r="B4629"/>
      <c r="C4629" s="19"/>
      <c r="D4629"/>
      <c r="E4629"/>
      <c r="F4629"/>
      <c r="G4629"/>
      <c r="H4629"/>
      <c r="I4629"/>
      <c r="J4629"/>
      <c r="K4629"/>
      <c r="L4629"/>
      <c r="M4629"/>
      <c r="N4629"/>
      <c r="O4629"/>
      <c r="P4629"/>
      <c r="Q4629"/>
    </row>
    <row r="4630" spans="1:17" s="26" customFormat="1" x14ac:dyDescent="0.2">
      <c r="A4630"/>
      <c r="B4630"/>
      <c r="C4630" s="19"/>
      <c r="D4630"/>
      <c r="E4630"/>
      <c r="F4630"/>
      <c r="G4630"/>
      <c r="H4630"/>
      <c r="I4630"/>
      <c r="J4630"/>
      <c r="K4630"/>
      <c r="L4630"/>
      <c r="M4630"/>
      <c r="N4630"/>
      <c r="O4630"/>
      <c r="P4630"/>
      <c r="Q4630"/>
    </row>
    <row r="4631" spans="1:17" s="26" customFormat="1" x14ac:dyDescent="0.2">
      <c r="A4631"/>
      <c r="B4631"/>
      <c r="C4631" s="19"/>
      <c r="D4631"/>
      <c r="E4631"/>
      <c r="F4631"/>
      <c r="G4631"/>
      <c r="H4631"/>
      <c r="I4631"/>
      <c r="J4631"/>
      <c r="K4631"/>
      <c r="L4631"/>
      <c r="M4631"/>
      <c r="N4631"/>
      <c r="O4631"/>
      <c r="P4631"/>
      <c r="Q4631"/>
    </row>
    <row r="4632" spans="1:17" s="26" customFormat="1" x14ac:dyDescent="0.2">
      <c r="A4632"/>
      <c r="B4632"/>
      <c r="C4632" s="19"/>
      <c r="D4632"/>
      <c r="E4632"/>
      <c r="F4632"/>
      <c r="G4632"/>
      <c r="H4632"/>
      <c r="I4632"/>
      <c r="J4632"/>
      <c r="K4632"/>
      <c r="L4632"/>
      <c r="M4632"/>
      <c r="N4632"/>
      <c r="O4632"/>
      <c r="P4632"/>
      <c r="Q4632"/>
    </row>
    <row r="4633" spans="1:17" s="26" customFormat="1" x14ac:dyDescent="0.2">
      <c r="A4633"/>
      <c r="B4633"/>
      <c r="C4633" s="19"/>
      <c r="D4633"/>
      <c r="E4633"/>
      <c r="F4633"/>
      <c r="G4633"/>
      <c r="H4633"/>
      <c r="I4633"/>
      <c r="J4633"/>
      <c r="K4633"/>
      <c r="L4633"/>
      <c r="M4633"/>
      <c r="N4633"/>
      <c r="O4633"/>
      <c r="P4633"/>
      <c r="Q4633"/>
    </row>
    <row r="4634" spans="1:17" s="26" customFormat="1" x14ac:dyDescent="0.2">
      <c r="A4634"/>
      <c r="B4634"/>
      <c r="C4634" s="19"/>
      <c r="D4634"/>
      <c r="E4634"/>
      <c r="F4634"/>
      <c r="G4634"/>
      <c r="H4634"/>
      <c r="I4634"/>
      <c r="J4634"/>
      <c r="K4634"/>
      <c r="L4634"/>
      <c r="M4634"/>
      <c r="N4634"/>
      <c r="O4634"/>
      <c r="P4634"/>
      <c r="Q4634"/>
    </row>
    <row r="4635" spans="1:17" s="26" customFormat="1" x14ac:dyDescent="0.2">
      <c r="A4635"/>
      <c r="B4635"/>
      <c r="C4635" s="19"/>
      <c r="D4635"/>
      <c r="E4635"/>
      <c r="F4635"/>
      <c r="G4635"/>
      <c r="H4635"/>
      <c r="I4635"/>
      <c r="J4635"/>
      <c r="K4635"/>
      <c r="L4635"/>
      <c r="M4635"/>
      <c r="N4635"/>
      <c r="O4635"/>
      <c r="P4635"/>
      <c r="Q4635"/>
    </row>
    <row r="4636" spans="1:17" s="26" customFormat="1" x14ac:dyDescent="0.2">
      <c r="A4636"/>
      <c r="B4636"/>
      <c r="C4636" s="19"/>
      <c r="D4636"/>
      <c r="E4636"/>
      <c r="F4636"/>
      <c r="G4636"/>
      <c r="H4636"/>
      <c r="I4636"/>
      <c r="J4636"/>
      <c r="K4636"/>
      <c r="L4636"/>
      <c r="M4636"/>
      <c r="N4636"/>
      <c r="O4636"/>
      <c r="P4636"/>
      <c r="Q4636"/>
    </row>
    <row r="4637" spans="1:17" s="26" customFormat="1" x14ac:dyDescent="0.2">
      <c r="A4637"/>
      <c r="B4637"/>
      <c r="C4637" s="19"/>
      <c r="D4637"/>
      <c r="E4637"/>
      <c r="F4637"/>
      <c r="G4637"/>
      <c r="H4637"/>
      <c r="I4637"/>
      <c r="J4637"/>
      <c r="K4637"/>
      <c r="L4637"/>
      <c r="M4637"/>
      <c r="N4637"/>
      <c r="O4637"/>
      <c r="P4637"/>
      <c r="Q4637"/>
    </row>
    <row r="4638" spans="1:17" s="26" customFormat="1" x14ac:dyDescent="0.2">
      <c r="A4638"/>
      <c r="B4638"/>
      <c r="C4638" s="19"/>
      <c r="D4638"/>
      <c r="E4638"/>
      <c r="F4638"/>
      <c r="G4638"/>
      <c r="H4638"/>
      <c r="I4638"/>
      <c r="J4638"/>
      <c r="K4638"/>
      <c r="L4638"/>
      <c r="M4638"/>
      <c r="N4638"/>
      <c r="O4638"/>
      <c r="P4638"/>
      <c r="Q4638"/>
    </row>
    <row r="4639" spans="1:17" s="26" customFormat="1" x14ac:dyDescent="0.2">
      <c r="A4639"/>
      <c r="B4639"/>
      <c r="C4639" s="19"/>
      <c r="D4639"/>
      <c r="E4639"/>
      <c r="F4639"/>
      <c r="G4639"/>
      <c r="H4639"/>
      <c r="I4639"/>
      <c r="J4639"/>
      <c r="K4639"/>
      <c r="L4639"/>
      <c r="M4639"/>
      <c r="N4639"/>
      <c r="O4639"/>
      <c r="P4639"/>
      <c r="Q4639"/>
    </row>
    <row r="4640" spans="1:17" s="26" customFormat="1" x14ac:dyDescent="0.2">
      <c r="A4640"/>
      <c r="B4640"/>
      <c r="C4640" s="19"/>
      <c r="D4640"/>
      <c r="E4640"/>
      <c r="F4640"/>
      <c r="G4640"/>
      <c r="H4640"/>
      <c r="I4640"/>
      <c r="J4640"/>
      <c r="K4640"/>
      <c r="L4640"/>
      <c r="M4640"/>
      <c r="N4640"/>
      <c r="O4640"/>
      <c r="P4640"/>
      <c r="Q4640"/>
    </row>
    <row r="4641" spans="1:17" s="26" customFormat="1" x14ac:dyDescent="0.2">
      <c r="A4641"/>
      <c r="B4641"/>
      <c r="C4641" s="19"/>
      <c r="D4641"/>
      <c r="E4641"/>
      <c r="F4641"/>
      <c r="G4641"/>
      <c r="H4641"/>
      <c r="I4641"/>
      <c r="J4641"/>
      <c r="K4641"/>
      <c r="L4641"/>
      <c r="M4641"/>
      <c r="N4641"/>
      <c r="O4641"/>
      <c r="P4641"/>
      <c r="Q4641"/>
    </row>
    <row r="4642" spans="1:17" s="26" customFormat="1" x14ac:dyDescent="0.2">
      <c r="A4642"/>
      <c r="B4642"/>
      <c r="C4642" s="19"/>
      <c r="D4642"/>
      <c r="E4642"/>
      <c r="F4642"/>
      <c r="G4642"/>
      <c r="H4642"/>
      <c r="I4642"/>
      <c r="J4642"/>
      <c r="K4642"/>
      <c r="L4642"/>
      <c r="M4642"/>
      <c r="N4642"/>
      <c r="O4642"/>
      <c r="P4642"/>
      <c r="Q4642"/>
    </row>
    <row r="4643" spans="1:17" s="26" customFormat="1" x14ac:dyDescent="0.2">
      <c r="A4643"/>
      <c r="B4643"/>
      <c r="C4643" s="19"/>
      <c r="D4643"/>
      <c r="E4643"/>
      <c r="F4643"/>
      <c r="G4643"/>
      <c r="H4643"/>
      <c r="I4643"/>
      <c r="J4643"/>
      <c r="K4643"/>
      <c r="L4643"/>
      <c r="M4643"/>
      <c r="N4643"/>
      <c r="O4643"/>
      <c r="P4643"/>
      <c r="Q4643"/>
    </row>
    <row r="4644" spans="1:17" s="26" customFormat="1" x14ac:dyDescent="0.2">
      <c r="A4644"/>
      <c r="B4644"/>
      <c r="C4644" s="19"/>
      <c r="D4644"/>
      <c r="E4644"/>
      <c r="F4644"/>
      <c r="G4644"/>
      <c r="H4644"/>
      <c r="I4644"/>
      <c r="J4644"/>
      <c r="K4644"/>
      <c r="L4644"/>
      <c r="M4644"/>
      <c r="N4644"/>
      <c r="O4644"/>
      <c r="P4644"/>
      <c r="Q4644"/>
    </row>
    <row r="4645" spans="1:17" s="26" customFormat="1" x14ac:dyDescent="0.2">
      <c r="A4645"/>
      <c r="B4645"/>
      <c r="C4645" s="19"/>
      <c r="D4645"/>
      <c r="E4645"/>
      <c r="F4645"/>
      <c r="G4645"/>
      <c r="H4645"/>
      <c r="I4645"/>
      <c r="J4645"/>
      <c r="K4645"/>
      <c r="L4645"/>
      <c r="M4645"/>
      <c r="N4645"/>
      <c r="O4645"/>
      <c r="P4645"/>
      <c r="Q4645"/>
    </row>
    <row r="4646" spans="1:17" s="26" customFormat="1" x14ac:dyDescent="0.2">
      <c r="A4646"/>
      <c r="B4646"/>
      <c r="C4646" s="19"/>
      <c r="D4646"/>
      <c r="E4646"/>
      <c r="F4646"/>
      <c r="G4646"/>
      <c r="H4646"/>
      <c r="I4646"/>
      <c r="J4646"/>
      <c r="K4646"/>
      <c r="L4646"/>
      <c r="M4646"/>
      <c r="N4646"/>
      <c r="O4646"/>
      <c r="P4646"/>
      <c r="Q4646"/>
    </row>
    <row r="4647" spans="1:17" s="26" customFormat="1" x14ac:dyDescent="0.2">
      <c r="A4647"/>
      <c r="B4647"/>
      <c r="C4647" s="19"/>
      <c r="D4647"/>
      <c r="E4647"/>
      <c r="F4647"/>
      <c r="G4647"/>
      <c r="H4647"/>
      <c r="I4647"/>
      <c r="J4647"/>
      <c r="K4647"/>
      <c r="L4647"/>
      <c r="M4647"/>
      <c r="N4647"/>
      <c r="O4647"/>
      <c r="P4647"/>
      <c r="Q4647"/>
    </row>
    <row r="4648" spans="1:17" s="26" customFormat="1" x14ac:dyDescent="0.2">
      <c r="A4648"/>
      <c r="B4648"/>
      <c r="C4648" s="19"/>
      <c r="D4648"/>
      <c r="E4648"/>
      <c r="F4648"/>
      <c r="G4648"/>
      <c r="H4648"/>
      <c r="I4648"/>
      <c r="J4648"/>
      <c r="K4648"/>
      <c r="L4648"/>
      <c r="M4648"/>
      <c r="N4648"/>
      <c r="O4648"/>
      <c r="P4648"/>
      <c r="Q4648"/>
    </row>
    <row r="4649" spans="1:17" s="26" customFormat="1" x14ac:dyDescent="0.2">
      <c r="A4649"/>
      <c r="B4649"/>
      <c r="C4649" s="19"/>
      <c r="D4649"/>
      <c r="E4649"/>
      <c r="F4649"/>
      <c r="G4649"/>
      <c r="H4649"/>
      <c r="I4649"/>
      <c r="J4649"/>
      <c r="K4649"/>
      <c r="L4649"/>
      <c r="M4649"/>
      <c r="N4649"/>
      <c r="O4649"/>
      <c r="P4649"/>
      <c r="Q4649"/>
    </row>
    <row r="4650" spans="1:17" s="26" customFormat="1" x14ac:dyDescent="0.2">
      <c r="A4650"/>
      <c r="B4650"/>
      <c r="C4650" s="19"/>
      <c r="D4650"/>
      <c r="E4650"/>
      <c r="F4650"/>
      <c r="G4650"/>
      <c r="H4650"/>
      <c r="I4650"/>
      <c r="J4650"/>
      <c r="K4650"/>
      <c r="L4650"/>
      <c r="M4650"/>
      <c r="N4650"/>
      <c r="O4650"/>
      <c r="P4650"/>
      <c r="Q4650"/>
    </row>
    <row r="4651" spans="1:17" s="26" customFormat="1" x14ac:dyDescent="0.2">
      <c r="A4651"/>
      <c r="B4651"/>
      <c r="C4651" s="19"/>
      <c r="D4651"/>
      <c r="E4651"/>
      <c r="F4651"/>
      <c r="G4651"/>
      <c r="H4651"/>
      <c r="I4651"/>
      <c r="J4651"/>
      <c r="K4651"/>
      <c r="L4651"/>
      <c r="M4651"/>
      <c r="N4651"/>
      <c r="O4651"/>
      <c r="P4651"/>
      <c r="Q4651"/>
    </row>
    <row r="4652" spans="1:17" s="26" customFormat="1" x14ac:dyDescent="0.2">
      <c r="A4652"/>
      <c r="B4652"/>
      <c r="C4652" s="19"/>
      <c r="D4652"/>
      <c r="E4652"/>
      <c r="F4652"/>
      <c r="G4652"/>
      <c r="H4652"/>
      <c r="I4652"/>
      <c r="J4652"/>
      <c r="K4652"/>
      <c r="L4652"/>
      <c r="M4652"/>
      <c r="N4652"/>
      <c r="O4652"/>
      <c r="P4652"/>
      <c r="Q4652"/>
    </row>
    <row r="4653" spans="1:17" s="26" customFormat="1" x14ac:dyDescent="0.2">
      <c r="A4653"/>
      <c r="B4653"/>
      <c r="C4653" s="19"/>
      <c r="D4653"/>
      <c r="E4653"/>
      <c r="F4653"/>
      <c r="G4653"/>
      <c r="H4653"/>
      <c r="I4653"/>
      <c r="J4653"/>
      <c r="K4653"/>
      <c r="L4653"/>
      <c r="M4653"/>
      <c r="N4653"/>
      <c r="O4653"/>
      <c r="P4653"/>
      <c r="Q4653"/>
    </row>
    <row r="4654" spans="1:17" s="26" customFormat="1" x14ac:dyDescent="0.2">
      <c r="A4654"/>
      <c r="B4654"/>
      <c r="C4654" s="19"/>
      <c r="D4654"/>
      <c r="E4654"/>
      <c r="F4654"/>
      <c r="G4654"/>
      <c r="H4654"/>
      <c r="I4654"/>
      <c r="J4654"/>
      <c r="K4654"/>
      <c r="L4654"/>
      <c r="M4654"/>
      <c r="N4654"/>
      <c r="O4654"/>
      <c r="P4654"/>
      <c r="Q4654"/>
    </row>
    <row r="4655" spans="1:17" s="26" customFormat="1" x14ac:dyDescent="0.2">
      <c r="A4655"/>
      <c r="B4655"/>
      <c r="C4655" s="19"/>
      <c r="D4655"/>
      <c r="E4655"/>
      <c r="F4655"/>
      <c r="G4655"/>
      <c r="H4655"/>
      <c r="I4655"/>
      <c r="J4655"/>
      <c r="K4655"/>
      <c r="L4655"/>
      <c r="M4655"/>
      <c r="N4655"/>
      <c r="O4655"/>
      <c r="P4655"/>
      <c r="Q4655"/>
    </row>
    <row r="4656" spans="1:17" s="26" customFormat="1" x14ac:dyDescent="0.2">
      <c r="A4656"/>
      <c r="B4656"/>
      <c r="C4656" s="19"/>
      <c r="D4656"/>
      <c r="E4656"/>
      <c r="F4656"/>
      <c r="G4656"/>
      <c r="H4656"/>
      <c r="I4656"/>
      <c r="J4656"/>
      <c r="K4656"/>
      <c r="L4656"/>
      <c r="M4656"/>
      <c r="N4656"/>
      <c r="O4656"/>
      <c r="P4656"/>
      <c r="Q4656"/>
    </row>
    <row r="4657" spans="1:17" s="26" customFormat="1" x14ac:dyDescent="0.2">
      <c r="A4657"/>
      <c r="B4657"/>
      <c r="C4657" s="19"/>
      <c r="D4657"/>
      <c r="E4657"/>
      <c r="F4657"/>
      <c r="G4657"/>
      <c r="H4657"/>
      <c r="I4657"/>
      <c r="J4657"/>
      <c r="K4657"/>
      <c r="L4657"/>
      <c r="M4657"/>
      <c r="N4657"/>
      <c r="O4657"/>
      <c r="P4657"/>
      <c r="Q4657"/>
    </row>
    <row r="4658" spans="1:17" s="26" customFormat="1" x14ac:dyDescent="0.2">
      <c r="A4658"/>
      <c r="B4658"/>
      <c r="C4658" s="19"/>
      <c r="D4658"/>
      <c r="E4658"/>
      <c r="F4658"/>
      <c r="G4658"/>
      <c r="H4658"/>
      <c r="I4658"/>
      <c r="J4658"/>
      <c r="K4658"/>
      <c r="L4658"/>
      <c r="M4658"/>
      <c r="N4658"/>
      <c r="O4658"/>
      <c r="P4658"/>
      <c r="Q4658"/>
    </row>
    <row r="4659" spans="1:17" s="26" customFormat="1" x14ac:dyDescent="0.2">
      <c r="A4659"/>
      <c r="B4659"/>
      <c r="C4659" s="19"/>
      <c r="D4659"/>
      <c r="E4659"/>
      <c r="F4659"/>
      <c r="G4659"/>
      <c r="H4659"/>
      <c r="I4659"/>
      <c r="J4659"/>
      <c r="K4659"/>
      <c r="L4659"/>
      <c r="M4659"/>
      <c r="N4659"/>
      <c r="O4659"/>
      <c r="P4659"/>
      <c r="Q4659"/>
    </row>
    <row r="4660" spans="1:17" s="26" customFormat="1" x14ac:dyDescent="0.2">
      <c r="A4660"/>
      <c r="B4660"/>
      <c r="C4660" s="19"/>
      <c r="D4660"/>
      <c r="E4660"/>
      <c r="F4660"/>
      <c r="G4660"/>
      <c r="H4660"/>
      <c r="I4660"/>
      <c r="J4660"/>
      <c r="K4660"/>
      <c r="L4660"/>
      <c r="M4660"/>
      <c r="N4660"/>
      <c r="O4660"/>
      <c r="P4660"/>
      <c r="Q4660"/>
    </row>
    <row r="4661" spans="1:17" s="26" customFormat="1" x14ac:dyDescent="0.2">
      <c r="A4661"/>
      <c r="B4661"/>
      <c r="C4661" s="19"/>
      <c r="D4661"/>
      <c r="E4661"/>
      <c r="F4661"/>
      <c r="G4661"/>
      <c r="H4661"/>
      <c r="I4661"/>
      <c r="J4661"/>
      <c r="K4661"/>
      <c r="L4661"/>
      <c r="M4661"/>
      <c r="N4661"/>
      <c r="O4661"/>
      <c r="P4661"/>
      <c r="Q4661"/>
    </row>
    <row r="4662" spans="1:17" s="26" customFormat="1" x14ac:dyDescent="0.2">
      <c r="A4662"/>
      <c r="B4662"/>
      <c r="C4662" s="19"/>
      <c r="D4662"/>
      <c r="E4662"/>
      <c r="F4662"/>
      <c r="G4662"/>
      <c r="H4662"/>
      <c r="I4662"/>
      <c r="J4662"/>
      <c r="K4662"/>
      <c r="L4662"/>
      <c r="M4662"/>
      <c r="N4662"/>
      <c r="O4662"/>
      <c r="P4662"/>
      <c r="Q4662"/>
    </row>
    <row r="4663" spans="1:17" s="26" customFormat="1" x14ac:dyDescent="0.2">
      <c r="A4663"/>
      <c r="B4663"/>
      <c r="C4663" s="19"/>
      <c r="D4663"/>
      <c r="E4663"/>
      <c r="F4663"/>
      <c r="G4663"/>
      <c r="H4663"/>
      <c r="I4663"/>
      <c r="J4663"/>
      <c r="K4663"/>
      <c r="L4663"/>
      <c r="M4663"/>
      <c r="N4663"/>
      <c r="O4663"/>
      <c r="P4663"/>
      <c r="Q4663"/>
    </row>
    <row r="4664" spans="1:17" s="26" customFormat="1" x14ac:dyDescent="0.2">
      <c r="A4664"/>
      <c r="B4664"/>
      <c r="C4664" s="19"/>
      <c r="D4664"/>
      <c r="E4664"/>
      <c r="F4664"/>
      <c r="G4664"/>
      <c r="H4664"/>
      <c r="I4664"/>
      <c r="J4664"/>
      <c r="K4664"/>
      <c r="L4664"/>
      <c r="M4664"/>
      <c r="N4664"/>
      <c r="O4664"/>
      <c r="P4664"/>
      <c r="Q4664"/>
    </row>
    <row r="4665" spans="1:17" s="26" customFormat="1" x14ac:dyDescent="0.2">
      <c r="A4665"/>
      <c r="B4665"/>
      <c r="C4665" s="19"/>
      <c r="D4665"/>
      <c r="E4665"/>
      <c r="F4665"/>
      <c r="G4665"/>
      <c r="H4665"/>
      <c r="I4665"/>
      <c r="J4665"/>
      <c r="K4665"/>
      <c r="L4665"/>
      <c r="M4665"/>
      <c r="N4665"/>
      <c r="O4665"/>
      <c r="P4665"/>
      <c r="Q4665"/>
    </row>
    <row r="4666" spans="1:17" s="26" customFormat="1" x14ac:dyDescent="0.2">
      <c r="A4666"/>
      <c r="B4666"/>
      <c r="C4666" s="19"/>
      <c r="D4666"/>
      <c r="E4666"/>
      <c r="F4666"/>
      <c r="G4666"/>
      <c r="H4666"/>
      <c r="I4666"/>
      <c r="J4666"/>
      <c r="K4666"/>
      <c r="L4666"/>
      <c r="M4666"/>
      <c r="N4666"/>
      <c r="O4666"/>
      <c r="P4666"/>
      <c r="Q4666"/>
    </row>
    <row r="4667" spans="1:17" s="26" customFormat="1" x14ac:dyDescent="0.2">
      <c r="A4667"/>
      <c r="B4667"/>
      <c r="C4667" s="19"/>
      <c r="D4667"/>
      <c r="E4667"/>
      <c r="F4667"/>
      <c r="G4667"/>
      <c r="H4667"/>
      <c r="I4667"/>
      <c r="J4667"/>
      <c r="K4667"/>
      <c r="L4667"/>
      <c r="M4667"/>
      <c r="N4667"/>
      <c r="O4667"/>
      <c r="P4667"/>
      <c r="Q4667"/>
    </row>
    <row r="4668" spans="1:17" s="26" customFormat="1" x14ac:dyDescent="0.2">
      <c r="A4668"/>
      <c r="B4668"/>
      <c r="C4668" s="19"/>
      <c r="D4668"/>
      <c r="E4668"/>
      <c r="F4668"/>
      <c r="G4668"/>
      <c r="H4668"/>
      <c r="I4668"/>
      <c r="J4668"/>
      <c r="K4668"/>
      <c r="L4668"/>
      <c r="M4668"/>
      <c r="N4668"/>
      <c r="O4668"/>
      <c r="P4668"/>
      <c r="Q4668"/>
    </row>
    <row r="4669" spans="1:17" s="26" customFormat="1" x14ac:dyDescent="0.2">
      <c r="A4669"/>
      <c r="B4669"/>
      <c r="C4669" s="19"/>
      <c r="D4669"/>
      <c r="E4669"/>
      <c r="F4669"/>
      <c r="G4669"/>
      <c r="H4669"/>
      <c r="I4669"/>
      <c r="J4669"/>
      <c r="K4669"/>
      <c r="L4669"/>
      <c r="M4669"/>
      <c r="N4669"/>
      <c r="O4669"/>
      <c r="P4669"/>
      <c r="Q4669"/>
    </row>
    <row r="4670" spans="1:17" s="26" customFormat="1" x14ac:dyDescent="0.2">
      <c r="A4670"/>
      <c r="B4670"/>
      <c r="C4670" s="19"/>
      <c r="D4670"/>
      <c r="E4670"/>
      <c r="F4670"/>
      <c r="G4670"/>
      <c r="H4670"/>
      <c r="I4670"/>
      <c r="J4670"/>
      <c r="K4670"/>
      <c r="L4670"/>
      <c r="M4670"/>
      <c r="N4670"/>
      <c r="O4670"/>
      <c r="P4670"/>
      <c r="Q4670"/>
    </row>
    <row r="4671" spans="1:17" s="26" customFormat="1" x14ac:dyDescent="0.2">
      <c r="A4671"/>
      <c r="B4671"/>
      <c r="C4671" s="19"/>
      <c r="D4671"/>
      <c r="E4671"/>
      <c r="F4671"/>
      <c r="G4671"/>
      <c r="H4671"/>
      <c r="I4671"/>
      <c r="J4671"/>
      <c r="K4671"/>
      <c r="L4671"/>
      <c r="M4671"/>
      <c r="N4671"/>
      <c r="O4671"/>
      <c r="P4671"/>
      <c r="Q4671"/>
    </row>
    <row r="4672" spans="1:17" s="26" customFormat="1" x14ac:dyDescent="0.2">
      <c r="A4672"/>
      <c r="B4672"/>
      <c r="C4672" s="19"/>
      <c r="D4672"/>
      <c r="E4672"/>
      <c r="F4672"/>
      <c r="G4672"/>
      <c r="H4672"/>
      <c r="I4672"/>
      <c r="J4672"/>
      <c r="K4672"/>
      <c r="L4672"/>
      <c r="M4672"/>
      <c r="N4672"/>
      <c r="O4672"/>
      <c r="P4672"/>
      <c r="Q4672"/>
    </row>
    <row r="4673" spans="1:17" s="26" customFormat="1" x14ac:dyDescent="0.2">
      <c r="A4673"/>
      <c r="B4673"/>
      <c r="C4673" s="19"/>
      <c r="D4673"/>
      <c r="E4673"/>
      <c r="F4673"/>
      <c r="G4673"/>
      <c r="H4673"/>
      <c r="I4673"/>
      <c r="J4673"/>
      <c r="K4673"/>
      <c r="L4673"/>
      <c r="M4673"/>
      <c r="N4673"/>
      <c r="O4673"/>
      <c r="P4673"/>
      <c r="Q4673"/>
    </row>
    <row r="4674" spans="1:17" s="26" customFormat="1" x14ac:dyDescent="0.2">
      <c r="A4674"/>
      <c r="B4674"/>
      <c r="C4674" s="19"/>
      <c r="D4674"/>
      <c r="E4674"/>
      <c r="F4674"/>
      <c r="G4674"/>
      <c r="H4674"/>
      <c r="I4674"/>
      <c r="J4674"/>
      <c r="K4674"/>
      <c r="L4674"/>
      <c r="M4674"/>
      <c r="N4674"/>
      <c r="O4674"/>
      <c r="P4674"/>
      <c r="Q4674"/>
    </row>
    <row r="4675" spans="1:17" s="26" customFormat="1" x14ac:dyDescent="0.2">
      <c r="A4675"/>
      <c r="B4675"/>
      <c r="C4675" s="19"/>
      <c r="D4675"/>
      <c r="E4675"/>
      <c r="F4675"/>
      <c r="G4675"/>
      <c r="H4675"/>
      <c r="I4675"/>
      <c r="J4675"/>
      <c r="K4675"/>
      <c r="L4675"/>
      <c r="M4675"/>
      <c r="N4675"/>
      <c r="O4675"/>
      <c r="P4675"/>
      <c r="Q4675"/>
    </row>
    <row r="4676" spans="1:17" s="26" customFormat="1" x14ac:dyDescent="0.2">
      <c r="A4676"/>
      <c r="B4676"/>
      <c r="C4676" s="19"/>
      <c r="D4676"/>
      <c r="E4676"/>
      <c r="F4676"/>
      <c r="G4676"/>
      <c r="H4676"/>
      <c r="I4676"/>
      <c r="J4676"/>
      <c r="K4676"/>
      <c r="L4676"/>
      <c r="M4676"/>
      <c r="N4676"/>
      <c r="O4676"/>
      <c r="P4676"/>
      <c r="Q4676"/>
    </row>
    <row r="4677" spans="1:17" s="26" customFormat="1" x14ac:dyDescent="0.2">
      <c r="A4677"/>
      <c r="B4677"/>
      <c r="C4677" s="19"/>
      <c r="D4677"/>
      <c r="E4677"/>
      <c r="F4677"/>
      <c r="G4677"/>
      <c r="H4677"/>
      <c r="I4677"/>
      <c r="J4677"/>
      <c r="K4677"/>
      <c r="L4677"/>
      <c r="M4677"/>
      <c r="N4677"/>
      <c r="O4677"/>
      <c r="P4677"/>
      <c r="Q4677"/>
    </row>
    <row r="4678" spans="1:17" s="26" customFormat="1" x14ac:dyDescent="0.2">
      <c r="A4678"/>
      <c r="B4678"/>
      <c r="C4678" s="19"/>
      <c r="D4678"/>
      <c r="E4678"/>
      <c r="F4678"/>
      <c r="G4678"/>
      <c r="H4678"/>
      <c r="I4678"/>
      <c r="J4678"/>
      <c r="K4678"/>
      <c r="L4678"/>
      <c r="M4678"/>
      <c r="N4678"/>
      <c r="O4678"/>
      <c r="P4678"/>
      <c r="Q4678"/>
    </row>
    <row r="4679" spans="1:17" s="26" customFormat="1" x14ac:dyDescent="0.2">
      <c r="A4679"/>
      <c r="B4679"/>
      <c r="C4679" s="19"/>
      <c r="D4679"/>
      <c r="E4679"/>
      <c r="F4679"/>
      <c r="G4679"/>
      <c r="H4679"/>
      <c r="I4679"/>
      <c r="J4679"/>
      <c r="K4679"/>
      <c r="L4679"/>
      <c r="M4679"/>
      <c r="N4679"/>
      <c r="O4679"/>
      <c r="P4679"/>
      <c r="Q4679"/>
    </row>
    <row r="4680" spans="1:17" s="26" customFormat="1" x14ac:dyDescent="0.2">
      <c r="A4680"/>
      <c r="B4680"/>
      <c r="C4680" s="19"/>
      <c r="D4680"/>
      <c r="E4680"/>
      <c r="F4680"/>
      <c r="G4680"/>
      <c r="H4680"/>
      <c r="I4680"/>
      <c r="J4680"/>
      <c r="K4680"/>
      <c r="L4680"/>
      <c r="M4680"/>
      <c r="N4680"/>
      <c r="O4680"/>
      <c r="P4680"/>
      <c r="Q4680"/>
    </row>
    <row r="4681" spans="1:17" s="26" customFormat="1" x14ac:dyDescent="0.2">
      <c r="A4681"/>
      <c r="B4681"/>
      <c r="C4681" s="19"/>
      <c r="D4681"/>
      <c r="E4681"/>
      <c r="F4681"/>
      <c r="G4681"/>
      <c r="H4681"/>
      <c r="I4681"/>
      <c r="J4681"/>
      <c r="K4681"/>
      <c r="L4681"/>
      <c r="M4681"/>
      <c r="N4681"/>
      <c r="O4681"/>
      <c r="P4681"/>
      <c r="Q4681"/>
    </row>
    <row r="4682" spans="1:17" s="26" customFormat="1" x14ac:dyDescent="0.2">
      <c r="A4682"/>
      <c r="B4682"/>
      <c r="C4682" s="19"/>
      <c r="D4682"/>
      <c r="E4682"/>
      <c r="F4682"/>
      <c r="G4682"/>
      <c r="H4682"/>
      <c r="I4682"/>
      <c r="J4682"/>
      <c r="K4682"/>
      <c r="L4682"/>
      <c r="M4682"/>
      <c r="N4682"/>
      <c r="O4682"/>
      <c r="P4682"/>
      <c r="Q4682"/>
    </row>
    <row r="4683" spans="1:17" s="26" customFormat="1" x14ac:dyDescent="0.2">
      <c r="A4683"/>
      <c r="B4683"/>
      <c r="C4683" s="19"/>
      <c r="D4683"/>
      <c r="E4683"/>
      <c r="F4683"/>
      <c r="G4683"/>
      <c r="H4683"/>
      <c r="I4683"/>
      <c r="J4683"/>
      <c r="K4683"/>
      <c r="L4683"/>
      <c r="M4683"/>
      <c r="N4683"/>
      <c r="O4683"/>
      <c r="P4683"/>
      <c r="Q4683"/>
    </row>
    <row r="4684" spans="1:17" s="26" customFormat="1" x14ac:dyDescent="0.2">
      <c r="A4684"/>
      <c r="B4684"/>
      <c r="C4684" s="19"/>
      <c r="D4684"/>
      <c r="E4684"/>
      <c r="F4684"/>
      <c r="G4684"/>
      <c r="H4684"/>
      <c r="I4684"/>
      <c r="J4684"/>
      <c r="K4684"/>
      <c r="L4684"/>
      <c r="M4684"/>
      <c r="N4684"/>
      <c r="O4684"/>
      <c r="P4684"/>
      <c r="Q4684"/>
    </row>
    <row r="4685" spans="1:17" s="26" customFormat="1" x14ac:dyDescent="0.2">
      <c r="A4685"/>
      <c r="B4685"/>
      <c r="C4685" s="19"/>
      <c r="D4685"/>
      <c r="E4685"/>
      <c r="F4685"/>
      <c r="G4685"/>
      <c r="H4685"/>
      <c r="I4685"/>
      <c r="J4685"/>
      <c r="K4685"/>
      <c r="L4685"/>
      <c r="M4685"/>
      <c r="N4685"/>
      <c r="O4685"/>
      <c r="P4685"/>
      <c r="Q4685"/>
    </row>
    <row r="4686" spans="1:17" s="26" customFormat="1" x14ac:dyDescent="0.2">
      <c r="A4686"/>
      <c r="B4686"/>
      <c r="C4686" s="19"/>
      <c r="D4686"/>
      <c r="E4686"/>
      <c r="F4686"/>
      <c r="G4686"/>
      <c r="H4686"/>
      <c r="I4686"/>
      <c r="J4686"/>
      <c r="K4686"/>
      <c r="L4686"/>
      <c r="M4686"/>
      <c r="N4686"/>
      <c r="O4686"/>
      <c r="P4686"/>
      <c r="Q4686"/>
    </row>
    <row r="4687" spans="1:17" s="26" customFormat="1" x14ac:dyDescent="0.2">
      <c r="A4687"/>
      <c r="B4687"/>
      <c r="C4687" s="19"/>
      <c r="D4687"/>
      <c r="E4687"/>
      <c r="F4687"/>
      <c r="G4687"/>
      <c r="H4687"/>
      <c r="I4687"/>
      <c r="J4687"/>
      <c r="K4687"/>
      <c r="L4687"/>
      <c r="M4687"/>
      <c r="N4687"/>
      <c r="O4687"/>
      <c r="P4687"/>
      <c r="Q4687"/>
    </row>
    <row r="4688" spans="1:17" s="26" customFormat="1" x14ac:dyDescent="0.2">
      <c r="A4688"/>
      <c r="B4688"/>
      <c r="C4688" s="19"/>
      <c r="D4688"/>
      <c r="E4688"/>
      <c r="F4688"/>
      <c r="G4688"/>
      <c r="H4688"/>
      <c r="I4688"/>
      <c r="J4688"/>
      <c r="K4688"/>
      <c r="L4688"/>
      <c r="M4688"/>
      <c r="N4688"/>
      <c r="O4688"/>
      <c r="P4688"/>
      <c r="Q4688"/>
    </row>
    <row r="4689" spans="1:17" s="26" customFormat="1" x14ac:dyDescent="0.2">
      <c r="A4689"/>
      <c r="B4689"/>
      <c r="C4689" s="19"/>
      <c r="D4689"/>
      <c r="E4689"/>
      <c r="F4689"/>
      <c r="G4689"/>
      <c r="H4689"/>
      <c r="I4689"/>
      <c r="J4689"/>
      <c r="K4689"/>
      <c r="L4689"/>
      <c r="M4689"/>
      <c r="N4689"/>
      <c r="O4689"/>
      <c r="P4689"/>
      <c r="Q4689"/>
    </row>
    <row r="4690" spans="1:17" s="26" customFormat="1" x14ac:dyDescent="0.2">
      <c r="A4690"/>
      <c r="B4690"/>
      <c r="C4690" s="19"/>
      <c r="D4690"/>
      <c r="E4690"/>
      <c r="F4690"/>
      <c r="G4690"/>
      <c r="H4690"/>
      <c r="I4690"/>
      <c r="J4690"/>
      <c r="K4690"/>
      <c r="L4690"/>
      <c r="M4690"/>
      <c r="N4690"/>
      <c r="O4690"/>
      <c r="P4690"/>
      <c r="Q4690"/>
    </row>
    <row r="4691" spans="1:17" s="26" customFormat="1" x14ac:dyDescent="0.2">
      <c r="A4691"/>
      <c r="B4691"/>
      <c r="C4691" s="19"/>
      <c r="D4691"/>
      <c r="E4691"/>
      <c r="F4691"/>
      <c r="G4691"/>
      <c r="H4691"/>
      <c r="I4691"/>
      <c r="J4691"/>
      <c r="K4691"/>
      <c r="L4691"/>
      <c r="M4691"/>
      <c r="N4691"/>
      <c r="O4691"/>
      <c r="P4691"/>
      <c r="Q4691"/>
    </row>
    <row r="4692" spans="1:17" s="26" customFormat="1" x14ac:dyDescent="0.2">
      <c r="A4692"/>
      <c r="B4692"/>
      <c r="C4692" s="19"/>
      <c r="D4692"/>
      <c r="E4692"/>
      <c r="F4692"/>
      <c r="G4692"/>
      <c r="H4692"/>
      <c r="I4692"/>
      <c r="J4692"/>
      <c r="K4692"/>
      <c r="L4692"/>
      <c r="M4692"/>
      <c r="N4692"/>
      <c r="O4692"/>
      <c r="P4692"/>
      <c r="Q4692"/>
    </row>
    <row r="4693" spans="1:17" s="26" customFormat="1" x14ac:dyDescent="0.2">
      <c r="A4693"/>
      <c r="B4693"/>
      <c r="C4693" s="19"/>
      <c r="D4693"/>
      <c r="E4693"/>
      <c r="F4693"/>
      <c r="G4693"/>
      <c r="H4693"/>
      <c r="I4693"/>
      <c r="J4693"/>
      <c r="K4693"/>
      <c r="L4693"/>
      <c r="M4693"/>
      <c r="N4693"/>
      <c r="O4693"/>
      <c r="P4693"/>
      <c r="Q4693"/>
    </row>
    <row r="4694" spans="1:17" s="26" customFormat="1" x14ac:dyDescent="0.2">
      <c r="A4694"/>
      <c r="B4694"/>
      <c r="C4694" s="19"/>
      <c r="D4694"/>
      <c r="E4694"/>
      <c r="F4694"/>
      <c r="G4694"/>
      <c r="H4694"/>
      <c r="I4694"/>
      <c r="J4694"/>
      <c r="K4694"/>
      <c r="L4694"/>
      <c r="M4694"/>
      <c r="N4694"/>
      <c r="O4694"/>
      <c r="P4694"/>
      <c r="Q4694"/>
    </row>
    <row r="4695" spans="1:17" s="26" customFormat="1" x14ac:dyDescent="0.2">
      <c r="A4695"/>
      <c r="B4695"/>
      <c r="C4695" s="19"/>
      <c r="D4695"/>
      <c r="E4695"/>
      <c r="F4695"/>
      <c r="G4695"/>
      <c r="H4695"/>
      <c r="I4695"/>
      <c r="J4695"/>
      <c r="K4695"/>
      <c r="L4695"/>
      <c r="M4695"/>
      <c r="N4695"/>
      <c r="O4695"/>
      <c r="P4695"/>
      <c r="Q4695"/>
    </row>
    <row r="4696" spans="1:17" s="26" customFormat="1" x14ac:dyDescent="0.2">
      <c r="A4696"/>
      <c r="B4696"/>
      <c r="C4696" s="19"/>
      <c r="D4696"/>
      <c r="E4696"/>
      <c r="F4696"/>
      <c r="G4696"/>
      <c r="H4696"/>
      <c r="I4696"/>
      <c r="J4696"/>
      <c r="K4696"/>
      <c r="L4696"/>
      <c r="M4696"/>
      <c r="N4696"/>
      <c r="O4696"/>
      <c r="P4696"/>
      <c r="Q4696"/>
    </row>
    <row r="4697" spans="1:17" s="26" customFormat="1" x14ac:dyDescent="0.2">
      <c r="A4697"/>
      <c r="B4697"/>
      <c r="C4697" s="19"/>
      <c r="D4697"/>
      <c r="E4697"/>
      <c r="F4697"/>
      <c r="G4697"/>
      <c r="H4697"/>
      <c r="I4697"/>
      <c r="J4697"/>
      <c r="K4697"/>
      <c r="L4697"/>
      <c r="M4697"/>
      <c r="N4697"/>
      <c r="O4697"/>
      <c r="P4697"/>
      <c r="Q4697"/>
    </row>
    <row r="4698" spans="1:17" s="26" customFormat="1" x14ac:dyDescent="0.2">
      <c r="A4698"/>
      <c r="B4698"/>
      <c r="C4698" s="19"/>
      <c r="D4698"/>
      <c r="E4698"/>
      <c r="F4698"/>
      <c r="G4698"/>
      <c r="H4698"/>
      <c r="I4698"/>
      <c r="J4698"/>
      <c r="K4698"/>
      <c r="L4698"/>
      <c r="M4698"/>
      <c r="N4698"/>
      <c r="O4698"/>
      <c r="P4698"/>
      <c r="Q4698"/>
    </row>
    <row r="4699" spans="1:17" s="26" customFormat="1" x14ac:dyDescent="0.2">
      <c r="A4699"/>
      <c r="B4699"/>
      <c r="C4699" s="19"/>
      <c r="D4699"/>
      <c r="E4699"/>
      <c r="F4699"/>
      <c r="G4699"/>
      <c r="H4699"/>
      <c r="I4699"/>
      <c r="J4699"/>
      <c r="K4699"/>
      <c r="L4699"/>
      <c r="M4699"/>
      <c r="N4699"/>
      <c r="O4699"/>
      <c r="P4699"/>
      <c r="Q4699"/>
    </row>
    <row r="4700" spans="1:17" s="26" customFormat="1" x14ac:dyDescent="0.2">
      <c r="A4700"/>
      <c r="B4700"/>
      <c r="C4700" s="19"/>
      <c r="D4700"/>
      <c r="E4700"/>
      <c r="F4700"/>
      <c r="G4700"/>
      <c r="H4700"/>
      <c r="I4700"/>
      <c r="J4700"/>
      <c r="K4700"/>
      <c r="L4700"/>
      <c r="M4700"/>
      <c r="N4700"/>
      <c r="O4700"/>
      <c r="P4700"/>
      <c r="Q4700"/>
    </row>
    <row r="4701" spans="1:17" s="26" customFormat="1" x14ac:dyDescent="0.2">
      <c r="A4701"/>
      <c r="B4701"/>
      <c r="C4701" s="19"/>
      <c r="D4701"/>
      <c r="E4701"/>
      <c r="F4701"/>
      <c r="G4701"/>
      <c r="H4701"/>
      <c r="I4701"/>
      <c r="J4701"/>
      <c r="K4701"/>
      <c r="L4701"/>
      <c r="M4701"/>
      <c r="N4701"/>
      <c r="O4701"/>
      <c r="P4701"/>
      <c r="Q4701"/>
    </row>
    <row r="4702" spans="1:17" s="26" customFormat="1" x14ac:dyDescent="0.2">
      <c r="A4702"/>
      <c r="B4702"/>
      <c r="C4702" s="19"/>
      <c r="D4702"/>
      <c r="E4702"/>
      <c r="F4702"/>
      <c r="G4702"/>
      <c r="H4702"/>
      <c r="I4702"/>
      <c r="J4702"/>
      <c r="K4702"/>
      <c r="L4702"/>
      <c r="M4702"/>
      <c r="N4702"/>
      <c r="O4702"/>
      <c r="P4702"/>
      <c r="Q4702"/>
    </row>
    <row r="4703" spans="1:17" s="26" customFormat="1" x14ac:dyDescent="0.2">
      <c r="A4703"/>
      <c r="B4703"/>
      <c r="C4703" s="19"/>
      <c r="D4703"/>
      <c r="E4703"/>
      <c r="F4703"/>
      <c r="G4703"/>
      <c r="H4703"/>
      <c r="I4703"/>
      <c r="J4703"/>
      <c r="K4703"/>
      <c r="L4703"/>
      <c r="M4703"/>
      <c r="N4703"/>
      <c r="O4703"/>
      <c r="P4703"/>
      <c r="Q4703"/>
    </row>
    <row r="4704" spans="1:17" s="26" customFormat="1" x14ac:dyDescent="0.2">
      <c r="A4704"/>
      <c r="B4704"/>
      <c r="C4704" s="19"/>
      <c r="D4704"/>
      <c r="E4704"/>
      <c r="F4704"/>
      <c r="G4704"/>
      <c r="H4704"/>
      <c r="I4704"/>
      <c r="J4704"/>
      <c r="K4704"/>
      <c r="L4704"/>
      <c r="M4704"/>
      <c r="N4704"/>
      <c r="O4704"/>
      <c r="P4704"/>
      <c r="Q4704"/>
    </row>
    <row r="4705" spans="1:17" s="26" customFormat="1" x14ac:dyDescent="0.2">
      <c r="A4705"/>
      <c r="B4705"/>
      <c r="C4705" s="19"/>
      <c r="D4705"/>
      <c r="E4705"/>
      <c r="F4705"/>
      <c r="G4705"/>
      <c r="H4705"/>
      <c r="I4705"/>
      <c r="J4705"/>
      <c r="K4705"/>
      <c r="L4705"/>
      <c r="M4705"/>
      <c r="N4705"/>
      <c r="O4705"/>
      <c r="P4705"/>
      <c r="Q4705"/>
    </row>
    <row r="4706" spans="1:17" s="26" customFormat="1" x14ac:dyDescent="0.2">
      <c r="A4706"/>
      <c r="B4706"/>
      <c r="C4706" s="19"/>
      <c r="D4706"/>
      <c r="E4706"/>
      <c r="F4706"/>
      <c r="G4706"/>
      <c r="H4706"/>
      <c r="I4706"/>
      <c r="J4706"/>
      <c r="K4706"/>
      <c r="L4706"/>
      <c r="M4706"/>
      <c r="N4706"/>
      <c r="O4706"/>
      <c r="P4706"/>
      <c r="Q4706"/>
    </row>
    <row r="4707" spans="1:17" s="26" customFormat="1" x14ac:dyDescent="0.2">
      <c r="A4707"/>
      <c r="B4707"/>
      <c r="C4707" s="19"/>
      <c r="D4707"/>
      <c r="E4707"/>
      <c r="F4707"/>
      <c r="G4707"/>
      <c r="H4707"/>
      <c r="I4707"/>
      <c r="J4707"/>
      <c r="K4707"/>
      <c r="L4707"/>
      <c r="M4707"/>
      <c r="N4707"/>
      <c r="O4707"/>
      <c r="P4707"/>
      <c r="Q4707"/>
    </row>
    <row r="4708" spans="1:17" s="26" customFormat="1" x14ac:dyDescent="0.2">
      <c r="A4708"/>
      <c r="B4708"/>
      <c r="C4708" s="19"/>
      <c r="D4708"/>
      <c r="E4708"/>
      <c r="F4708"/>
      <c r="G4708"/>
      <c r="H4708"/>
      <c r="I4708"/>
      <c r="J4708"/>
      <c r="K4708"/>
      <c r="L4708"/>
      <c r="M4708"/>
      <c r="N4708"/>
      <c r="O4708"/>
      <c r="P4708"/>
      <c r="Q4708"/>
    </row>
    <row r="4709" spans="1:17" s="26" customFormat="1" x14ac:dyDescent="0.2">
      <c r="A4709"/>
      <c r="B4709"/>
      <c r="C4709" s="19"/>
      <c r="D4709"/>
      <c r="E4709"/>
      <c r="F4709"/>
      <c r="G4709"/>
      <c r="H4709"/>
      <c r="I4709"/>
      <c r="J4709"/>
      <c r="K4709"/>
      <c r="L4709"/>
      <c r="M4709"/>
      <c r="N4709"/>
      <c r="O4709"/>
      <c r="P4709"/>
      <c r="Q4709"/>
    </row>
    <row r="4710" spans="1:17" s="26" customFormat="1" x14ac:dyDescent="0.2">
      <c r="A4710"/>
      <c r="B4710"/>
      <c r="C4710" s="19"/>
      <c r="D4710"/>
      <c r="E4710"/>
      <c r="F4710"/>
      <c r="G4710"/>
      <c r="H4710"/>
      <c r="I4710"/>
      <c r="J4710"/>
      <c r="K4710"/>
      <c r="L4710"/>
      <c r="M4710"/>
      <c r="N4710"/>
      <c r="O4710"/>
      <c r="P4710"/>
      <c r="Q4710"/>
    </row>
    <row r="4711" spans="1:17" s="26" customFormat="1" x14ac:dyDescent="0.2">
      <c r="A4711"/>
      <c r="B4711"/>
      <c r="C4711" s="19"/>
      <c r="D4711"/>
      <c r="E4711"/>
      <c r="F4711"/>
      <c r="G4711"/>
      <c r="H4711"/>
      <c r="I4711"/>
      <c r="J4711"/>
      <c r="K4711"/>
      <c r="L4711"/>
      <c r="M4711"/>
      <c r="N4711"/>
      <c r="O4711"/>
      <c r="P4711"/>
      <c r="Q4711"/>
    </row>
    <row r="4712" spans="1:17" s="26" customFormat="1" x14ac:dyDescent="0.2">
      <c r="A4712"/>
      <c r="B4712"/>
      <c r="C4712" s="19"/>
      <c r="D4712"/>
      <c r="E4712"/>
      <c r="F4712"/>
      <c r="G4712"/>
      <c r="H4712"/>
      <c r="I4712"/>
      <c r="J4712"/>
      <c r="K4712"/>
      <c r="L4712"/>
      <c r="M4712"/>
      <c r="N4712"/>
      <c r="O4712"/>
      <c r="P4712"/>
      <c r="Q4712"/>
    </row>
    <row r="4713" spans="1:17" s="26" customFormat="1" x14ac:dyDescent="0.2">
      <c r="A4713"/>
      <c r="B4713"/>
      <c r="C4713" s="19"/>
      <c r="D4713"/>
      <c r="E4713"/>
      <c r="F4713"/>
      <c r="G4713"/>
      <c r="H4713"/>
      <c r="I4713"/>
      <c r="J4713"/>
      <c r="K4713"/>
      <c r="L4713"/>
      <c r="M4713"/>
      <c r="N4713"/>
      <c r="O4713"/>
      <c r="P4713"/>
      <c r="Q4713"/>
    </row>
    <row r="4714" spans="1:17" s="26" customFormat="1" x14ac:dyDescent="0.2">
      <c r="A4714"/>
      <c r="B4714"/>
      <c r="C4714" s="19"/>
      <c r="D4714"/>
      <c r="E4714"/>
      <c r="F4714"/>
      <c r="G4714"/>
      <c r="H4714"/>
      <c r="I4714"/>
      <c r="J4714"/>
      <c r="K4714"/>
      <c r="L4714"/>
      <c r="M4714"/>
      <c r="N4714"/>
      <c r="O4714"/>
      <c r="P4714"/>
      <c r="Q4714"/>
    </row>
    <row r="4715" spans="1:17" s="26" customFormat="1" x14ac:dyDescent="0.2">
      <c r="A4715"/>
      <c r="B4715"/>
      <c r="C4715" s="19"/>
      <c r="D4715"/>
      <c r="E4715"/>
      <c r="F4715"/>
      <c r="G4715"/>
      <c r="H4715"/>
      <c r="I4715"/>
      <c r="J4715"/>
      <c r="K4715"/>
      <c r="L4715"/>
      <c r="M4715"/>
      <c r="N4715"/>
      <c r="O4715"/>
      <c r="P4715"/>
      <c r="Q4715"/>
    </row>
    <row r="4716" spans="1:17" s="26" customFormat="1" x14ac:dyDescent="0.2">
      <c r="A4716"/>
      <c r="B4716"/>
      <c r="C4716" s="19"/>
      <c r="D4716"/>
      <c r="E4716"/>
      <c r="F4716"/>
      <c r="G4716"/>
      <c r="H4716"/>
      <c r="I4716"/>
      <c r="J4716"/>
      <c r="K4716"/>
      <c r="L4716"/>
      <c r="M4716"/>
      <c r="N4716"/>
      <c r="O4716"/>
      <c r="P4716"/>
      <c r="Q4716"/>
    </row>
    <row r="4717" spans="1:17" s="26" customFormat="1" x14ac:dyDescent="0.2">
      <c r="A4717"/>
      <c r="B4717"/>
      <c r="C4717" s="19"/>
      <c r="D4717"/>
      <c r="E4717"/>
      <c r="F4717"/>
      <c r="G4717"/>
      <c r="H4717"/>
      <c r="I4717"/>
      <c r="J4717"/>
      <c r="K4717"/>
      <c r="L4717"/>
      <c r="M4717"/>
      <c r="N4717"/>
      <c r="O4717"/>
      <c r="P4717"/>
      <c r="Q4717"/>
    </row>
    <row r="4718" spans="1:17" s="26" customFormat="1" x14ac:dyDescent="0.2">
      <c r="A4718"/>
      <c r="B4718"/>
      <c r="C4718" s="19"/>
      <c r="D4718"/>
      <c r="E4718"/>
      <c r="F4718"/>
      <c r="G4718"/>
      <c r="H4718"/>
      <c r="I4718"/>
      <c r="J4718"/>
      <c r="K4718"/>
      <c r="L4718"/>
      <c r="M4718"/>
      <c r="N4718"/>
      <c r="O4718"/>
      <c r="P4718"/>
      <c r="Q4718"/>
    </row>
    <row r="4719" spans="1:17" s="26" customFormat="1" x14ac:dyDescent="0.2">
      <c r="A4719"/>
      <c r="B4719"/>
      <c r="C4719" s="19"/>
      <c r="D4719"/>
      <c r="E4719"/>
      <c r="F4719"/>
      <c r="G4719"/>
      <c r="H4719"/>
      <c r="I4719"/>
      <c r="J4719"/>
      <c r="K4719"/>
      <c r="L4719"/>
      <c r="M4719"/>
      <c r="N4719"/>
      <c r="O4719"/>
      <c r="P4719"/>
      <c r="Q4719"/>
    </row>
    <row r="4720" spans="1:17" s="26" customFormat="1" x14ac:dyDescent="0.2">
      <c r="A4720"/>
      <c r="B4720"/>
      <c r="C4720" s="19"/>
      <c r="D4720"/>
      <c r="E4720"/>
      <c r="F4720"/>
      <c r="G4720"/>
      <c r="H4720"/>
      <c r="I4720"/>
      <c r="J4720"/>
      <c r="K4720"/>
      <c r="L4720"/>
      <c r="M4720"/>
      <c r="N4720"/>
      <c r="O4720"/>
      <c r="P4720"/>
      <c r="Q4720"/>
    </row>
    <row r="4721" spans="1:17" s="26" customFormat="1" x14ac:dyDescent="0.2">
      <c r="A4721"/>
      <c r="B4721"/>
      <c r="C4721" s="19"/>
      <c r="D4721"/>
      <c r="E4721"/>
      <c r="F4721"/>
      <c r="G4721"/>
      <c r="H4721"/>
      <c r="I4721"/>
      <c r="J4721"/>
      <c r="K4721"/>
      <c r="L4721"/>
      <c r="M4721"/>
      <c r="N4721"/>
      <c r="O4721"/>
      <c r="P4721"/>
      <c r="Q4721"/>
    </row>
    <row r="4722" spans="1:17" s="26" customFormat="1" x14ac:dyDescent="0.2">
      <c r="A4722"/>
      <c r="B4722"/>
      <c r="C4722" s="19"/>
      <c r="D4722"/>
      <c r="E4722"/>
      <c r="F4722"/>
      <c r="G4722"/>
      <c r="H4722"/>
      <c r="I4722"/>
      <c r="J4722"/>
      <c r="K4722"/>
      <c r="L4722"/>
      <c r="M4722"/>
      <c r="N4722"/>
      <c r="O4722"/>
      <c r="P4722"/>
      <c r="Q4722"/>
    </row>
    <row r="4723" spans="1:17" s="26" customFormat="1" x14ac:dyDescent="0.2">
      <c r="A4723"/>
      <c r="B4723"/>
      <c r="C4723" s="19"/>
      <c r="D4723"/>
      <c r="E4723"/>
      <c r="F4723"/>
      <c r="G4723"/>
      <c r="H4723"/>
      <c r="I4723"/>
      <c r="J4723"/>
      <c r="K4723"/>
      <c r="L4723"/>
      <c r="M4723"/>
      <c r="N4723"/>
      <c r="O4723"/>
      <c r="P4723"/>
      <c r="Q4723"/>
    </row>
    <row r="4724" spans="1:17" s="26" customFormat="1" x14ac:dyDescent="0.2">
      <c r="A4724"/>
      <c r="B4724"/>
      <c r="C4724" s="19"/>
      <c r="D4724"/>
      <c r="E4724"/>
      <c r="F4724"/>
      <c r="G4724"/>
      <c r="H4724"/>
      <c r="I4724"/>
      <c r="J4724"/>
      <c r="K4724"/>
      <c r="L4724"/>
      <c r="M4724"/>
      <c r="N4724"/>
      <c r="O4724"/>
      <c r="P4724"/>
      <c r="Q4724"/>
    </row>
    <row r="4725" spans="1:17" s="26" customFormat="1" x14ac:dyDescent="0.2">
      <c r="A4725"/>
      <c r="B4725"/>
      <c r="C4725" s="19"/>
      <c r="D4725"/>
      <c r="E4725"/>
      <c r="F4725"/>
      <c r="G4725"/>
      <c r="H4725"/>
      <c r="I4725"/>
      <c r="J4725"/>
      <c r="K4725"/>
      <c r="L4725"/>
      <c r="M4725"/>
      <c r="N4725"/>
      <c r="O4725"/>
      <c r="P4725"/>
      <c r="Q4725"/>
    </row>
    <row r="4726" spans="1:17" s="26" customFormat="1" x14ac:dyDescent="0.2">
      <c r="A4726"/>
      <c r="B4726"/>
      <c r="C4726" s="19"/>
      <c r="D4726"/>
      <c r="E4726"/>
      <c r="F4726"/>
      <c r="G4726"/>
      <c r="H4726"/>
      <c r="I4726"/>
      <c r="J4726"/>
      <c r="K4726"/>
      <c r="L4726"/>
      <c r="M4726"/>
      <c r="N4726"/>
      <c r="O4726"/>
      <c r="P4726"/>
      <c r="Q4726"/>
    </row>
    <row r="4727" spans="1:17" s="26" customFormat="1" x14ac:dyDescent="0.2">
      <c r="A4727"/>
      <c r="B4727"/>
      <c r="C4727" s="19"/>
      <c r="D4727"/>
      <c r="E4727"/>
      <c r="F4727"/>
      <c r="G4727"/>
      <c r="H4727"/>
      <c r="I4727"/>
      <c r="J4727"/>
      <c r="K4727"/>
      <c r="L4727"/>
      <c r="M4727"/>
      <c r="N4727"/>
      <c r="O4727"/>
      <c r="P4727"/>
      <c r="Q4727"/>
    </row>
  </sheetData>
  <sortState xmlns:xlrd2="http://schemas.microsoft.com/office/spreadsheetml/2017/richdata2" ref="B135:N138">
    <sortCondition descending="1" ref="M135:M138"/>
  </sortState>
  <mergeCells count="19">
    <mergeCell ref="B2:C2"/>
    <mergeCell ref="L2:N2"/>
    <mergeCell ref="B4:E4"/>
    <mergeCell ref="F4:J4"/>
    <mergeCell ref="D2:E2"/>
    <mergeCell ref="F2:I2"/>
    <mergeCell ref="B3:K3"/>
    <mergeCell ref="E147:F147"/>
    <mergeCell ref="E148:F148"/>
    <mergeCell ref="O4:P4"/>
    <mergeCell ref="F186:H186"/>
    <mergeCell ref="E149:F149"/>
    <mergeCell ref="E150:F150"/>
    <mergeCell ref="E151:F151"/>
    <mergeCell ref="E152:F152"/>
    <mergeCell ref="E154:F154"/>
    <mergeCell ref="E153:F153"/>
    <mergeCell ref="L141:N141"/>
    <mergeCell ref="E146:K146"/>
  </mergeCells>
  <printOptions horizontalCentered="1"/>
  <pageMargins left="0" right="0" top="0" bottom="0.35433070866141736" header="0.51181102362204722" footer="0.11811023622047245"/>
  <pageSetup paperSize="9" fitToHeight="6" orientation="landscape" horizontalDpi="4294967293" r:id="rId1"/>
  <headerFooter alignWithMargins="0">
    <oddFooter>&amp;LLe : &amp;D&amp;C&amp;F&amp;RPage :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E703-1FBC-45E7-9515-6052B167FCEC}">
  <sheetPr filterMode="1">
    <pageSetUpPr fitToPage="1"/>
  </sheetPr>
  <dimension ref="A1:G4251"/>
  <sheetViews>
    <sheetView showWhiteSpace="0" topLeftCell="A17" zoomScaleNormal="100" zoomScalePageLayoutView="67" workbookViewId="0">
      <selection activeCell="A64" sqref="A64:G64"/>
    </sheetView>
  </sheetViews>
  <sheetFormatPr baseColWidth="10" defaultRowHeight="12.75" x14ac:dyDescent="0.2"/>
  <cols>
    <col min="1" max="1" width="22.7109375" bestFit="1" customWidth="1"/>
    <col min="2" max="2" width="16.7109375" style="19" customWidth="1"/>
    <col min="3" max="3" width="27.28515625" bestFit="1" customWidth="1"/>
    <col min="4" max="4" width="10.85546875" customWidth="1"/>
    <col min="5" max="5" width="5.28515625" customWidth="1"/>
    <col min="6" max="7" width="8.28515625" customWidth="1"/>
  </cols>
  <sheetData>
    <row r="1" spans="1:7" ht="20.100000000000001" customHeight="1" thickBot="1" x14ac:dyDescent="0.25">
      <c r="A1" s="145" t="s">
        <v>29</v>
      </c>
      <c r="B1" s="146" t="s">
        <v>30</v>
      </c>
      <c r="C1" s="147" t="s">
        <v>15</v>
      </c>
      <c r="D1" s="147" t="s">
        <v>1</v>
      </c>
      <c r="E1" s="148" t="s">
        <v>2</v>
      </c>
      <c r="F1" s="149" t="s">
        <v>159</v>
      </c>
      <c r="G1" s="149" t="s">
        <v>159</v>
      </c>
    </row>
    <row r="2" spans="1:7" x14ac:dyDescent="0.2">
      <c r="A2" s="162" t="s">
        <v>77</v>
      </c>
      <c r="B2" s="83" t="s">
        <v>33</v>
      </c>
      <c r="C2" s="83" t="s">
        <v>154</v>
      </c>
      <c r="D2" s="164" t="s">
        <v>3</v>
      </c>
      <c r="E2" s="83" t="s">
        <v>5</v>
      </c>
      <c r="F2" s="150">
        <v>3</v>
      </c>
      <c r="G2" s="150">
        <v>4</v>
      </c>
    </row>
    <row r="3" spans="1:7" s="26" customFormat="1" x14ac:dyDescent="0.2">
      <c r="A3" s="155" t="s">
        <v>74</v>
      </c>
      <c r="B3" s="87" t="s">
        <v>32</v>
      </c>
      <c r="C3" s="84" t="s">
        <v>154</v>
      </c>
      <c r="D3" s="84" t="s">
        <v>3</v>
      </c>
      <c r="E3" s="84" t="s">
        <v>5</v>
      </c>
      <c r="F3" s="157">
        <v>3</v>
      </c>
      <c r="G3" s="157">
        <v>4</v>
      </c>
    </row>
    <row r="4" spans="1:7" s="26" customFormat="1" x14ac:dyDescent="0.2">
      <c r="A4" s="151" t="s">
        <v>95</v>
      </c>
      <c r="B4" s="84" t="s">
        <v>36</v>
      </c>
      <c r="C4" s="84" t="s">
        <v>158</v>
      </c>
      <c r="D4" s="84" t="s">
        <v>3</v>
      </c>
      <c r="E4" s="84" t="s">
        <v>5</v>
      </c>
      <c r="F4" s="165">
        <v>3</v>
      </c>
      <c r="G4" s="165">
        <v>4</v>
      </c>
    </row>
    <row r="5" spans="1:7" s="26" customFormat="1" hidden="1" x14ac:dyDescent="0.2">
      <c r="A5" s="153" t="s">
        <v>93</v>
      </c>
      <c r="B5" s="88" t="s">
        <v>94</v>
      </c>
      <c r="C5" s="88" t="s">
        <v>153</v>
      </c>
      <c r="D5" s="84" t="s">
        <v>7</v>
      </c>
      <c r="E5" s="84" t="s">
        <v>5</v>
      </c>
      <c r="F5" s="154">
        <v>3</v>
      </c>
      <c r="G5" s="154">
        <v>3</v>
      </c>
    </row>
    <row r="6" spans="1:7" s="26" customFormat="1" x14ac:dyDescent="0.2">
      <c r="A6" s="151" t="s">
        <v>70</v>
      </c>
      <c r="B6" s="84" t="s">
        <v>78</v>
      </c>
      <c r="C6" s="84" t="s">
        <v>153</v>
      </c>
      <c r="D6" s="87" t="s">
        <v>3</v>
      </c>
      <c r="E6" s="84" t="s">
        <v>5</v>
      </c>
      <c r="F6" s="154">
        <v>3</v>
      </c>
      <c r="G6" s="154">
        <v>4</v>
      </c>
    </row>
    <row r="7" spans="1:7" s="26" customFormat="1" x14ac:dyDescent="0.2">
      <c r="A7" s="151" t="s">
        <v>98</v>
      </c>
      <c r="B7" s="84" t="s">
        <v>99</v>
      </c>
      <c r="C7" s="84" t="s">
        <v>154</v>
      </c>
      <c r="D7" s="84" t="s">
        <v>3</v>
      </c>
      <c r="E7" s="84" t="s">
        <v>5</v>
      </c>
      <c r="F7" s="154">
        <v>2</v>
      </c>
      <c r="G7" s="154">
        <v>4</v>
      </c>
    </row>
    <row r="8" spans="1:7" s="26" customFormat="1" x14ac:dyDescent="0.2">
      <c r="A8" s="151" t="s">
        <v>116</v>
      </c>
      <c r="B8" s="84" t="s">
        <v>62</v>
      </c>
      <c r="C8" s="84" t="s">
        <v>154</v>
      </c>
      <c r="D8" s="84" t="s">
        <v>3</v>
      </c>
      <c r="E8" s="84" t="s">
        <v>6</v>
      </c>
      <c r="F8" s="154">
        <v>3</v>
      </c>
      <c r="G8" s="154">
        <v>4</v>
      </c>
    </row>
    <row r="9" spans="1:7" s="26" customFormat="1" hidden="1" x14ac:dyDescent="0.2">
      <c r="A9" s="155" t="s">
        <v>144</v>
      </c>
      <c r="B9" s="87" t="s">
        <v>81</v>
      </c>
      <c r="C9" s="84" t="s">
        <v>158</v>
      </c>
      <c r="D9" s="84" t="s">
        <v>7</v>
      </c>
      <c r="E9" s="84" t="s">
        <v>5</v>
      </c>
      <c r="F9" s="154">
        <v>3</v>
      </c>
      <c r="G9" s="154"/>
    </row>
    <row r="10" spans="1:7" s="26" customFormat="1" x14ac:dyDescent="0.2">
      <c r="A10" s="155" t="s">
        <v>79</v>
      </c>
      <c r="B10" s="87" t="s">
        <v>53</v>
      </c>
      <c r="C10" s="84" t="s">
        <v>158</v>
      </c>
      <c r="D10" s="84" t="s">
        <v>3</v>
      </c>
      <c r="E10" s="84" t="s">
        <v>6</v>
      </c>
      <c r="F10" s="154">
        <v>3</v>
      </c>
      <c r="G10" s="154">
        <v>4</v>
      </c>
    </row>
    <row r="11" spans="1:7" s="26" customFormat="1" x14ac:dyDescent="0.2">
      <c r="A11" s="151" t="s">
        <v>75</v>
      </c>
      <c r="B11" s="84" t="s">
        <v>84</v>
      </c>
      <c r="C11" s="84" t="s">
        <v>154</v>
      </c>
      <c r="D11" s="84" t="s">
        <v>3</v>
      </c>
      <c r="E11" s="84" t="s">
        <v>6</v>
      </c>
      <c r="F11" s="154">
        <v>3</v>
      </c>
      <c r="G11" s="154">
        <v>4</v>
      </c>
    </row>
    <row r="12" spans="1:7" s="26" customFormat="1" x14ac:dyDescent="0.2">
      <c r="A12" s="155" t="s">
        <v>70</v>
      </c>
      <c r="B12" s="87" t="s">
        <v>71</v>
      </c>
      <c r="C12" s="84" t="s">
        <v>153</v>
      </c>
      <c r="D12" s="84" t="s">
        <v>3</v>
      </c>
      <c r="E12" s="84" t="s">
        <v>6</v>
      </c>
      <c r="F12" s="154">
        <v>3</v>
      </c>
      <c r="G12" s="154">
        <v>4</v>
      </c>
    </row>
    <row r="13" spans="1:7" s="26" customFormat="1" x14ac:dyDescent="0.2">
      <c r="A13" s="151" t="s">
        <v>77</v>
      </c>
      <c r="B13" s="84" t="s">
        <v>80</v>
      </c>
      <c r="C13" s="84" t="s">
        <v>154</v>
      </c>
      <c r="D13" s="84" t="s">
        <v>3</v>
      </c>
      <c r="E13" s="84" t="s">
        <v>4</v>
      </c>
      <c r="F13" s="154">
        <v>3</v>
      </c>
      <c r="G13" s="154">
        <v>4</v>
      </c>
    </row>
    <row r="14" spans="1:7" s="26" customFormat="1" x14ac:dyDescent="0.2">
      <c r="A14" s="151" t="s">
        <v>150</v>
      </c>
      <c r="B14" s="84" t="s">
        <v>85</v>
      </c>
      <c r="C14" s="84" t="s">
        <v>104</v>
      </c>
      <c r="D14" s="87" t="s">
        <v>3</v>
      </c>
      <c r="E14" s="84" t="s">
        <v>4</v>
      </c>
      <c r="F14" s="154">
        <v>3</v>
      </c>
      <c r="G14" s="154">
        <v>4</v>
      </c>
    </row>
    <row r="15" spans="1:7" s="26" customFormat="1" x14ac:dyDescent="0.2">
      <c r="A15" s="151" t="s">
        <v>91</v>
      </c>
      <c r="B15" s="84" t="s">
        <v>92</v>
      </c>
      <c r="C15" s="84" t="s">
        <v>154</v>
      </c>
      <c r="D15" s="84" t="s">
        <v>3</v>
      </c>
      <c r="E15" s="84" t="s">
        <v>16</v>
      </c>
      <c r="F15" s="154">
        <v>2</v>
      </c>
      <c r="G15" s="154">
        <v>3</v>
      </c>
    </row>
    <row r="16" spans="1:7" s="26" customFormat="1" x14ac:dyDescent="0.2">
      <c r="A16" s="151" t="s">
        <v>75</v>
      </c>
      <c r="B16" s="84" t="s">
        <v>76</v>
      </c>
      <c r="C16" s="84" t="s">
        <v>154</v>
      </c>
      <c r="D16" s="84" t="s">
        <v>3</v>
      </c>
      <c r="E16" s="84" t="s">
        <v>5</v>
      </c>
      <c r="F16" s="154">
        <v>3</v>
      </c>
      <c r="G16" s="154">
        <v>3</v>
      </c>
    </row>
    <row r="17" spans="1:7" s="26" customFormat="1" x14ac:dyDescent="0.2">
      <c r="A17" s="151" t="s">
        <v>109</v>
      </c>
      <c r="B17" s="84" t="s">
        <v>35</v>
      </c>
      <c r="C17" s="84" t="s">
        <v>154</v>
      </c>
      <c r="D17" s="84" t="s">
        <v>3</v>
      </c>
      <c r="E17" s="84" t="s">
        <v>5</v>
      </c>
      <c r="F17" s="154">
        <v>3</v>
      </c>
      <c r="G17" s="154">
        <v>3</v>
      </c>
    </row>
    <row r="18" spans="1:7" s="26" customFormat="1" x14ac:dyDescent="0.2">
      <c r="A18" s="151" t="s">
        <v>100</v>
      </c>
      <c r="B18" s="84" t="s">
        <v>53</v>
      </c>
      <c r="C18" s="84" t="s">
        <v>158</v>
      </c>
      <c r="D18" s="84" t="s">
        <v>3</v>
      </c>
      <c r="E18" s="84" t="s">
        <v>5</v>
      </c>
      <c r="F18" s="154">
        <v>2</v>
      </c>
      <c r="G18" s="154">
        <v>3</v>
      </c>
    </row>
    <row r="19" spans="1:7" s="26" customFormat="1" hidden="1" x14ac:dyDescent="0.2">
      <c r="A19" s="151" t="s">
        <v>142</v>
      </c>
      <c r="B19" s="84" t="s">
        <v>143</v>
      </c>
      <c r="C19" s="84" t="s">
        <v>40</v>
      </c>
      <c r="D19" s="84" t="s">
        <v>7</v>
      </c>
      <c r="E19" s="84" t="s">
        <v>5</v>
      </c>
      <c r="F19" s="156">
        <v>1</v>
      </c>
      <c r="G19" s="156"/>
    </row>
    <row r="20" spans="1:7" s="26" customFormat="1" x14ac:dyDescent="0.2">
      <c r="A20" s="155" t="s">
        <v>107</v>
      </c>
      <c r="B20" s="87" t="s">
        <v>63</v>
      </c>
      <c r="C20" s="84" t="s">
        <v>108</v>
      </c>
      <c r="D20" s="84" t="s">
        <v>3</v>
      </c>
      <c r="E20" s="84" t="s">
        <v>5</v>
      </c>
      <c r="F20" s="154">
        <v>2</v>
      </c>
      <c r="G20" s="154">
        <v>3</v>
      </c>
    </row>
    <row r="21" spans="1:7" s="26" customFormat="1" x14ac:dyDescent="0.2">
      <c r="A21" s="151" t="s">
        <v>130</v>
      </c>
      <c r="B21" s="84" t="s">
        <v>131</v>
      </c>
      <c r="C21" s="84" t="s">
        <v>152</v>
      </c>
      <c r="D21" s="84" t="s">
        <v>3</v>
      </c>
      <c r="E21" s="84" t="s">
        <v>45</v>
      </c>
      <c r="F21" s="154">
        <v>3</v>
      </c>
      <c r="G21" s="154">
        <v>3</v>
      </c>
    </row>
    <row r="22" spans="1:7" s="26" customFormat="1" x14ac:dyDescent="0.2">
      <c r="A22" s="155" t="s">
        <v>165</v>
      </c>
      <c r="B22" s="87" t="s">
        <v>133</v>
      </c>
      <c r="C22" s="84" t="s">
        <v>158</v>
      </c>
      <c r="D22" s="84" t="s">
        <v>3</v>
      </c>
      <c r="E22" s="84" t="s">
        <v>45</v>
      </c>
      <c r="F22" s="154">
        <v>2</v>
      </c>
      <c r="G22" s="154">
        <v>3</v>
      </c>
    </row>
    <row r="23" spans="1:7" s="26" customFormat="1" hidden="1" x14ac:dyDescent="0.2">
      <c r="A23" s="155" t="s">
        <v>157</v>
      </c>
      <c r="B23" s="87" t="s">
        <v>28</v>
      </c>
      <c r="C23" s="84" t="s">
        <v>152</v>
      </c>
      <c r="D23" s="84" t="s">
        <v>7</v>
      </c>
      <c r="E23" s="84" t="s">
        <v>45</v>
      </c>
      <c r="F23" s="152">
        <v>3</v>
      </c>
      <c r="G23" s="152"/>
    </row>
    <row r="24" spans="1:7" s="26" customFormat="1" ht="14.25" customHeight="1" x14ac:dyDescent="0.2">
      <c r="A24" s="151" t="s">
        <v>137</v>
      </c>
      <c r="B24" s="84" t="s">
        <v>138</v>
      </c>
      <c r="C24" s="84" t="s">
        <v>152</v>
      </c>
      <c r="D24" s="84" t="s">
        <v>3</v>
      </c>
      <c r="E24" s="84" t="s">
        <v>23</v>
      </c>
      <c r="F24" s="129">
        <v>3</v>
      </c>
      <c r="G24" s="129">
        <v>3</v>
      </c>
    </row>
    <row r="25" spans="1:7" s="26" customFormat="1" ht="14.25" customHeight="1" x14ac:dyDescent="0.2">
      <c r="A25" s="151" t="s">
        <v>134</v>
      </c>
      <c r="B25" s="84" t="s">
        <v>57</v>
      </c>
      <c r="C25" s="84" t="s">
        <v>158</v>
      </c>
      <c r="D25" s="84" t="s">
        <v>3</v>
      </c>
      <c r="E25" s="84" t="s">
        <v>23</v>
      </c>
      <c r="F25" s="129">
        <v>2</v>
      </c>
      <c r="G25" s="129">
        <v>3</v>
      </c>
    </row>
    <row r="26" spans="1:7" s="26" customFormat="1" ht="14.25" customHeight="1" x14ac:dyDescent="0.2">
      <c r="A26" s="151" t="s">
        <v>135</v>
      </c>
      <c r="B26" s="84" t="s">
        <v>31</v>
      </c>
      <c r="C26" s="84" t="s">
        <v>153</v>
      </c>
      <c r="D26" s="84" t="s">
        <v>3</v>
      </c>
      <c r="E26" s="84" t="s">
        <v>23</v>
      </c>
      <c r="F26" s="129">
        <v>2</v>
      </c>
      <c r="G26" s="129">
        <v>3</v>
      </c>
    </row>
    <row r="27" spans="1:7" s="26" customFormat="1" ht="14.25" customHeight="1" x14ac:dyDescent="0.2">
      <c r="A27" s="151" t="s">
        <v>110</v>
      </c>
      <c r="B27" s="84" t="s">
        <v>111</v>
      </c>
      <c r="C27" s="84" t="s">
        <v>40</v>
      </c>
      <c r="D27" s="84" t="s">
        <v>3</v>
      </c>
      <c r="E27" s="84" t="s">
        <v>10</v>
      </c>
      <c r="F27" s="158">
        <v>2</v>
      </c>
      <c r="G27" s="158">
        <v>3</v>
      </c>
    </row>
    <row r="28" spans="1:7" s="26" customFormat="1" x14ac:dyDescent="0.2">
      <c r="A28" s="151" t="s">
        <v>56</v>
      </c>
      <c r="B28" s="84" t="s">
        <v>51</v>
      </c>
      <c r="C28" s="84" t="s">
        <v>153</v>
      </c>
      <c r="D28" s="84" t="s">
        <v>3</v>
      </c>
      <c r="E28" s="84" t="s">
        <v>10</v>
      </c>
      <c r="F28" s="158">
        <v>2</v>
      </c>
      <c r="G28" s="158">
        <v>3</v>
      </c>
    </row>
    <row r="29" spans="1:7" s="26" customFormat="1" x14ac:dyDescent="0.2">
      <c r="A29" s="151" t="s">
        <v>114</v>
      </c>
      <c r="B29" s="84" t="s">
        <v>115</v>
      </c>
      <c r="C29" s="84" t="s">
        <v>40</v>
      </c>
      <c r="D29" s="84" t="s">
        <v>3</v>
      </c>
      <c r="E29" s="84" t="s">
        <v>10</v>
      </c>
      <c r="F29" s="129">
        <v>2</v>
      </c>
      <c r="G29" s="129">
        <v>3</v>
      </c>
    </row>
    <row r="30" spans="1:7" s="26" customFormat="1" x14ac:dyDescent="0.2">
      <c r="A30" s="151" t="s">
        <v>54</v>
      </c>
      <c r="B30" s="84" t="s">
        <v>49</v>
      </c>
      <c r="C30" s="84" t="s">
        <v>154</v>
      </c>
      <c r="D30" s="84" t="s">
        <v>3</v>
      </c>
      <c r="E30" s="84" t="s">
        <v>6</v>
      </c>
      <c r="F30" s="158">
        <v>3</v>
      </c>
      <c r="G30" s="158">
        <v>3</v>
      </c>
    </row>
    <row r="31" spans="1:7" s="26" customFormat="1" x14ac:dyDescent="0.2">
      <c r="A31" s="155" t="s">
        <v>117</v>
      </c>
      <c r="B31" s="87" t="s">
        <v>118</v>
      </c>
      <c r="C31" s="84" t="s">
        <v>154</v>
      </c>
      <c r="D31" s="84" t="s">
        <v>3</v>
      </c>
      <c r="E31" s="84" t="s">
        <v>6</v>
      </c>
      <c r="F31" s="129">
        <v>3</v>
      </c>
      <c r="G31" s="129">
        <v>3</v>
      </c>
    </row>
    <row r="32" spans="1:7" s="26" customFormat="1" hidden="1" x14ac:dyDescent="0.2">
      <c r="A32" s="155" t="s">
        <v>151</v>
      </c>
      <c r="B32" s="87" t="s">
        <v>73</v>
      </c>
      <c r="C32" s="84" t="s">
        <v>104</v>
      </c>
      <c r="D32" s="84" t="s">
        <v>7</v>
      </c>
      <c r="E32" s="84" t="s">
        <v>10</v>
      </c>
      <c r="F32" s="129">
        <v>3</v>
      </c>
      <c r="G32" s="129"/>
    </row>
    <row r="33" spans="1:7" s="26" customFormat="1" x14ac:dyDescent="0.2">
      <c r="A33" s="151" t="s">
        <v>156</v>
      </c>
      <c r="B33" s="84" t="s">
        <v>64</v>
      </c>
      <c r="C33" s="84" t="s">
        <v>158</v>
      </c>
      <c r="D33" s="87" t="s">
        <v>3</v>
      </c>
      <c r="E33" s="84" t="s">
        <v>6</v>
      </c>
      <c r="F33" s="129">
        <v>2</v>
      </c>
      <c r="G33" s="129">
        <v>3</v>
      </c>
    </row>
    <row r="34" spans="1:7" s="26" customFormat="1" x14ac:dyDescent="0.2">
      <c r="A34" s="151" t="s">
        <v>123</v>
      </c>
      <c r="B34" s="84" t="s">
        <v>124</v>
      </c>
      <c r="C34" s="84" t="s">
        <v>154</v>
      </c>
      <c r="D34" s="84" t="s">
        <v>3</v>
      </c>
      <c r="E34" s="84" t="s">
        <v>6</v>
      </c>
      <c r="F34" s="158">
        <v>2</v>
      </c>
      <c r="G34" s="158">
        <v>3</v>
      </c>
    </row>
    <row r="35" spans="1:7" s="26" customFormat="1" x14ac:dyDescent="0.2">
      <c r="A35" s="155" t="s">
        <v>54</v>
      </c>
      <c r="B35" s="87" t="s">
        <v>59</v>
      </c>
      <c r="C35" s="84" t="s">
        <v>154</v>
      </c>
      <c r="D35" s="84" t="s">
        <v>3</v>
      </c>
      <c r="E35" s="84" t="s">
        <v>4</v>
      </c>
      <c r="F35" s="129">
        <v>3</v>
      </c>
      <c r="G35" s="129">
        <v>3</v>
      </c>
    </row>
    <row r="36" spans="1:7" s="26" customFormat="1" hidden="1" x14ac:dyDescent="0.2">
      <c r="A36" s="159" t="s">
        <v>56</v>
      </c>
      <c r="B36" s="88" t="s">
        <v>51</v>
      </c>
      <c r="C36" s="88" t="s">
        <v>153</v>
      </c>
      <c r="D36" s="84" t="s">
        <v>7</v>
      </c>
      <c r="E36" s="84" t="s">
        <v>10</v>
      </c>
      <c r="F36" s="129">
        <v>2</v>
      </c>
      <c r="G36" s="129"/>
    </row>
    <row r="37" spans="1:7" s="26" customFormat="1" hidden="1" x14ac:dyDescent="0.2">
      <c r="A37" s="153" t="s">
        <v>52</v>
      </c>
      <c r="B37" s="88" t="s">
        <v>65</v>
      </c>
      <c r="C37" s="88" t="s">
        <v>153</v>
      </c>
      <c r="D37" s="84" t="s">
        <v>7</v>
      </c>
      <c r="E37" s="84" t="s">
        <v>10</v>
      </c>
      <c r="F37" s="129">
        <v>2</v>
      </c>
      <c r="G37" s="129"/>
    </row>
    <row r="38" spans="1:7" s="26" customFormat="1" x14ac:dyDescent="0.2">
      <c r="A38" s="155" t="s">
        <v>105</v>
      </c>
      <c r="B38" s="87" t="s">
        <v>106</v>
      </c>
      <c r="C38" s="84" t="s">
        <v>154</v>
      </c>
      <c r="D38" s="84" t="s">
        <v>3</v>
      </c>
      <c r="E38" s="84" t="s">
        <v>5</v>
      </c>
      <c r="F38" s="129">
        <v>1</v>
      </c>
      <c r="G38" s="129">
        <v>2</v>
      </c>
    </row>
    <row r="39" spans="1:7" s="26" customFormat="1" hidden="1" x14ac:dyDescent="0.2">
      <c r="A39" s="151" t="s">
        <v>145</v>
      </c>
      <c r="B39" s="84" t="s">
        <v>146</v>
      </c>
      <c r="C39" s="84" t="s">
        <v>40</v>
      </c>
      <c r="D39" s="84" t="s">
        <v>7</v>
      </c>
      <c r="E39" s="84" t="s">
        <v>10</v>
      </c>
      <c r="F39" s="129">
        <v>1</v>
      </c>
      <c r="G39" s="129"/>
    </row>
    <row r="40" spans="1:7" s="26" customFormat="1" x14ac:dyDescent="0.2">
      <c r="A40" s="155" t="s">
        <v>136</v>
      </c>
      <c r="B40" s="87" t="s">
        <v>34</v>
      </c>
      <c r="C40" s="84" t="s">
        <v>154</v>
      </c>
      <c r="D40" s="84" t="s">
        <v>3</v>
      </c>
      <c r="E40" s="84" t="s">
        <v>23</v>
      </c>
      <c r="F40" s="129">
        <v>2</v>
      </c>
      <c r="G40" s="129">
        <v>2</v>
      </c>
    </row>
    <row r="41" spans="1:7" s="26" customFormat="1" x14ac:dyDescent="0.2">
      <c r="A41" s="155" t="s">
        <v>119</v>
      </c>
      <c r="B41" s="87" t="s">
        <v>120</v>
      </c>
      <c r="C41" s="84" t="s">
        <v>40</v>
      </c>
      <c r="D41" s="84" t="s">
        <v>3</v>
      </c>
      <c r="E41" s="84" t="s">
        <v>6</v>
      </c>
      <c r="F41" s="129">
        <v>2</v>
      </c>
      <c r="G41" s="129">
        <v>2</v>
      </c>
    </row>
    <row r="42" spans="1:7" s="26" customFormat="1" hidden="1" x14ac:dyDescent="0.2">
      <c r="A42" s="151" t="s">
        <v>60</v>
      </c>
      <c r="B42" s="84" t="s">
        <v>147</v>
      </c>
      <c r="C42" s="84" t="s">
        <v>40</v>
      </c>
      <c r="D42" s="84" t="s">
        <v>7</v>
      </c>
      <c r="E42" s="84" t="s">
        <v>10</v>
      </c>
      <c r="F42" s="129">
        <v>1</v>
      </c>
      <c r="G42" s="129"/>
    </row>
    <row r="43" spans="1:7" s="26" customFormat="1" x14ac:dyDescent="0.2">
      <c r="A43" s="155" t="s">
        <v>125</v>
      </c>
      <c r="B43" s="87" t="s">
        <v>126</v>
      </c>
      <c r="C43" s="84" t="s">
        <v>40</v>
      </c>
      <c r="D43" s="84" t="s">
        <v>3</v>
      </c>
      <c r="E43" s="84" t="s">
        <v>6</v>
      </c>
      <c r="F43" s="129">
        <v>2</v>
      </c>
      <c r="G43" s="129">
        <v>2</v>
      </c>
    </row>
    <row r="44" spans="1:7" s="26" customFormat="1" x14ac:dyDescent="0.2">
      <c r="A44" s="151" t="s">
        <v>129</v>
      </c>
      <c r="B44" s="84" t="s">
        <v>58</v>
      </c>
      <c r="C44" s="84" t="s">
        <v>153</v>
      </c>
      <c r="D44" s="87" t="s">
        <v>3</v>
      </c>
      <c r="E44" s="87" t="s">
        <v>6</v>
      </c>
      <c r="F44" s="158">
        <v>2</v>
      </c>
      <c r="G44" s="158">
        <v>2</v>
      </c>
    </row>
    <row r="45" spans="1:7" s="26" customFormat="1" x14ac:dyDescent="0.2">
      <c r="A45" s="155" t="s">
        <v>89</v>
      </c>
      <c r="B45" s="87" t="s">
        <v>90</v>
      </c>
      <c r="C45" s="84" t="s">
        <v>40</v>
      </c>
      <c r="D45" s="84" t="s">
        <v>3</v>
      </c>
      <c r="E45" s="84" t="s">
        <v>16</v>
      </c>
      <c r="F45" s="129">
        <v>1</v>
      </c>
      <c r="G45" s="129">
        <v>1</v>
      </c>
    </row>
    <row r="46" spans="1:7" s="26" customFormat="1" x14ac:dyDescent="0.2">
      <c r="A46" s="155" t="s">
        <v>66</v>
      </c>
      <c r="B46" s="87" t="s">
        <v>141</v>
      </c>
      <c r="C46" s="84" t="s">
        <v>104</v>
      </c>
      <c r="D46" s="87" t="s">
        <v>3</v>
      </c>
      <c r="E46" s="87" t="s">
        <v>16</v>
      </c>
      <c r="F46" s="129">
        <v>1</v>
      </c>
      <c r="G46" s="129">
        <v>1</v>
      </c>
    </row>
    <row r="47" spans="1:7" s="26" customFormat="1" x14ac:dyDescent="0.2">
      <c r="A47" s="155" t="s">
        <v>93</v>
      </c>
      <c r="B47" s="87" t="s">
        <v>94</v>
      </c>
      <c r="C47" s="84" t="s">
        <v>153</v>
      </c>
      <c r="D47" s="84" t="s">
        <v>3</v>
      </c>
      <c r="E47" s="84" t="s">
        <v>5</v>
      </c>
      <c r="F47" s="158">
        <v>1</v>
      </c>
      <c r="G47" s="158">
        <v>1</v>
      </c>
    </row>
    <row r="48" spans="1:7" s="26" customFormat="1" x14ac:dyDescent="0.2">
      <c r="A48" s="155" t="s">
        <v>96</v>
      </c>
      <c r="B48" s="87" t="s">
        <v>57</v>
      </c>
      <c r="C48" s="84" t="s">
        <v>155</v>
      </c>
      <c r="D48" s="84" t="s">
        <v>3</v>
      </c>
      <c r="E48" s="84" t="s">
        <v>5</v>
      </c>
      <c r="F48" s="129">
        <v>1</v>
      </c>
      <c r="G48" s="129">
        <v>1</v>
      </c>
    </row>
    <row r="49" spans="1:7" s="26" customFormat="1" x14ac:dyDescent="0.2">
      <c r="A49" s="151" t="s">
        <v>97</v>
      </c>
      <c r="B49" s="84" t="s">
        <v>50</v>
      </c>
      <c r="C49" s="84" t="s">
        <v>153</v>
      </c>
      <c r="D49" s="84" t="s">
        <v>3</v>
      </c>
      <c r="E49" s="84" t="s">
        <v>5</v>
      </c>
      <c r="F49" s="158">
        <v>1</v>
      </c>
      <c r="G49" s="158">
        <v>1</v>
      </c>
    </row>
    <row r="50" spans="1:7" s="26" customFormat="1" x14ac:dyDescent="0.2">
      <c r="A50" s="151" t="s">
        <v>101</v>
      </c>
      <c r="B50" s="84" t="s">
        <v>33</v>
      </c>
      <c r="C50" s="84" t="s">
        <v>155</v>
      </c>
      <c r="D50" s="87" t="s">
        <v>3</v>
      </c>
      <c r="E50" s="87" t="s">
        <v>5</v>
      </c>
      <c r="F50" s="158">
        <v>1</v>
      </c>
      <c r="G50" s="158">
        <v>1</v>
      </c>
    </row>
    <row r="51" spans="1:7" s="26" customFormat="1" x14ac:dyDescent="0.2">
      <c r="A51" s="155" t="s">
        <v>102</v>
      </c>
      <c r="B51" s="87" t="s">
        <v>103</v>
      </c>
      <c r="C51" s="84" t="s">
        <v>104</v>
      </c>
      <c r="D51" s="87" t="s">
        <v>3</v>
      </c>
      <c r="E51" s="87" t="s">
        <v>5</v>
      </c>
      <c r="F51" s="129">
        <v>1</v>
      </c>
      <c r="G51" s="129">
        <v>1</v>
      </c>
    </row>
    <row r="52" spans="1:7" s="26" customFormat="1" x14ac:dyDescent="0.2">
      <c r="A52" s="151" t="s">
        <v>97</v>
      </c>
      <c r="B52" s="84" t="s">
        <v>73</v>
      </c>
      <c r="C52" s="84" t="s">
        <v>153</v>
      </c>
      <c r="D52" s="84" t="s">
        <v>3</v>
      </c>
      <c r="E52" s="84" t="s">
        <v>45</v>
      </c>
      <c r="F52" s="158">
        <v>1</v>
      </c>
      <c r="G52" s="158">
        <v>1</v>
      </c>
    </row>
    <row r="53" spans="1:7" s="26" customFormat="1" hidden="1" x14ac:dyDescent="0.2">
      <c r="A53" s="155" t="s">
        <v>82</v>
      </c>
      <c r="B53" s="87" t="s">
        <v>83</v>
      </c>
      <c r="C53" s="84" t="s">
        <v>153</v>
      </c>
      <c r="D53" s="84" t="s">
        <v>7</v>
      </c>
      <c r="E53" s="84" t="s">
        <v>6</v>
      </c>
      <c r="F53" s="129">
        <v>2</v>
      </c>
      <c r="G53" s="129"/>
    </row>
    <row r="54" spans="1:7" s="26" customFormat="1" x14ac:dyDescent="0.2">
      <c r="A54" s="155" t="s">
        <v>101</v>
      </c>
      <c r="B54" s="87" t="s">
        <v>132</v>
      </c>
      <c r="C54" s="84" t="s">
        <v>155</v>
      </c>
      <c r="D54" s="84" t="s">
        <v>3</v>
      </c>
      <c r="E54" s="84" t="s">
        <v>45</v>
      </c>
      <c r="F54" s="129">
        <v>1</v>
      </c>
      <c r="G54" s="129">
        <v>1</v>
      </c>
    </row>
    <row r="55" spans="1:7" s="26" customFormat="1" hidden="1" x14ac:dyDescent="0.2">
      <c r="A55" s="151" t="s">
        <v>148</v>
      </c>
      <c r="B55" s="84" t="s">
        <v>149</v>
      </c>
      <c r="C55" s="84" t="s">
        <v>40</v>
      </c>
      <c r="D55" s="84" t="s">
        <v>7</v>
      </c>
      <c r="E55" s="84" t="s">
        <v>6</v>
      </c>
      <c r="F55" s="129">
        <v>1</v>
      </c>
      <c r="G55" s="129"/>
    </row>
    <row r="56" spans="1:7" s="26" customFormat="1" x14ac:dyDescent="0.2">
      <c r="A56" s="155" t="s">
        <v>161</v>
      </c>
      <c r="B56" s="87" t="s">
        <v>162</v>
      </c>
      <c r="C56" s="84" t="s">
        <v>155</v>
      </c>
      <c r="D56" s="84" t="s">
        <v>3</v>
      </c>
      <c r="E56" s="84" t="s">
        <v>23</v>
      </c>
      <c r="F56" s="129">
        <v>0</v>
      </c>
      <c r="G56" s="129">
        <v>1</v>
      </c>
    </row>
    <row r="57" spans="1:7" s="26" customFormat="1" x14ac:dyDescent="0.2">
      <c r="A57" s="155" t="s">
        <v>112</v>
      </c>
      <c r="B57" s="87" t="s">
        <v>113</v>
      </c>
      <c r="C57" s="84" t="s">
        <v>40</v>
      </c>
      <c r="D57" s="84" t="s">
        <v>3</v>
      </c>
      <c r="E57" s="84" t="s">
        <v>10</v>
      </c>
      <c r="F57" s="129">
        <v>1</v>
      </c>
      <c r="G57" s="129">
        <v>1</v>
      </c>
    </row>
    <row r="58" spans="1:7" s="26" customFormat="1" hidden="1" x14ac:dyDescent="0.2">
      <c r="A58" s="151" t="s">
        <v>67</v>
      </c>
      <c r="B58" s="84" t="s">
        <v>61</v>
      </c>
      <c r="C58" s="84" t="s">
        <v>153</v>
      </c>
      <c r="D58" s="84" t="s">
        <v>7</v>
      </c>
      <c r="E58" s="84" t="s">
        <v>6</v>
      </c>
      <c r="F58" s="158">
        <v>1</v>
      </c>
      <c r="G58" s="158"/>
    </row>
    <row r="59" spans="1:7" s="26" customFormat="1" hidden="1" x14ac:dyDescent="0.2">
      <c r="A59" s="155" t="s">
        <v>66</v>
      </c>
      <c r="B59" s="87" t="s">
        <v>68</v>
      </c>
      <c r="C59" s="84" t="s">
        <v>104</v>
      </c>
      <c r="D59" s="84" t="s">
        <v>7</v>
      </c>
      <c r="E59" s="84" t="s">
        <v>6</v>
      </c>
      <c r="F59" s="129">
        <v>1</v>
      </c>
      <c r="G59" s="129"/>
    </row>
    <row r="60" spans="1:7" s="26" customFormat="1" x14ac:dyDescent="0.2">
      <c r="A60" s="155" t="s">
        <v>151</v>
      </c>
      <c r="B60" s="87" t="s">
        <v>73</v>
      </c>
      <c r="C60" s="84" t="s">
        <v>104</v>
      </c>
      <c r="D60" s="84" t="s">
        <v>3</v>
      </c>
      <c r="E60" s="84" t="s">
        <v>10</v>
      </c>
      <c r="F60" s="129">
        <v>1</v>
      </c>
      <c r="G60" s="129">
        <v>1</v>
      </c>
    </row>
    <row r="61" spans="1:7" s="26" customFormat="1" hidden="1" x14ac:dyDescent="0.2">
      <c r="A61" s="155" t="s">
        <v>69</v>
      </c>
      <c r="B61" s="87" t="s">
        <v>72</v>
      </c>
      <c r="C61" s="84" t="s">
        <v>153</v>
      </c>
      <c r="D61" s="84" t="s">
        <v>7</v>
      </c>
      <c r="E61" s="84" t="s">
        <v>8</v>
      </c>
      <c r="F61" s="129">
        <v>3</v>
      </c>
      <c r="G61" s="129"/>
    </row>
    <row r="62" spans="1:7" s="26" customFormat="1" x14ac:dyDescent="0.2">
      <c r="A62" s="151" t="s">
        <v>121</v>
      </c>
      <c r="B62" s="84" t="s">
        <v>122</v>
      </c>
      <c r="C62" s="87" t="s">
        <v>154</v>
      </c>
      <c r="D62" s="87" t="s">
        <v>3</v>
      </c>
      <c r="E62" s="87" t="s">
        <v>6</v>
      </c>
      <c r="F62" s="158">
        <v>1</v>
      </c>
      <c r="G62" s="158">
        <v>1</v>
      </c>
    </row>
    <row r="63" spans="1:7" s="26" customFormat="1" x14ac:dyDescent="0.2">
      <c r="A63" s="159" t="s">
        <v>87</v>
      </c>
      <c r="B63" s="89" t="s">
        <v>88</v>
      </c>
      <c r="C63" s="84" t="s">
        <v>153</v>
      </c>
      <c r="D63" s="84" t="s">
        <v>3</v>
      </c>
      <c r="E63" s="84" t="s">
        <v>8</v>
      </c>
      <c r="F63" s="129">
        <v>1</v>
      </c>
      <c r="G63" s="129">
        <v>1</v>
      </c>
    </row>
    <row r="64" spans="1:7" s="26" customFormat="1" ht="13.5" thickBot="1" x14ac:dyDescent="0.25">
      <c r="A64" s="160" t="s">
        <v>127</v>
      </c>
      <c r="B64" s="161" t="s">
        <v>128</v>
      </c>
      <c r="C64" s="161" t="s">
        <v>154</v>
      </c>
      <c r="D64" s="161" t="s">
        <v>3</v>
      </c>
      <c r="E64" s="161" t="s">
        <v>6</v>
      </c>
      <c r="F64" s="130">
        <v>1</v>
      </c>
      <c r="G64" s="130">
        <v>1</v>
      </c>
    </row>
    <row r="65" spans="1:7" s="26" customFormat="1" ht="13.5" hidden="1" thickBot="1" x14ac:dyDescent="0.25">
      <c r="A65" s="160" t="s">
        <v>139</v>
      </c>
      <c r="B65" s="161" t="s">
        <v>140</v>
      </c>
      <c r="C65" s="161" t="s">
        <v>40</v>
      </c>
      <c r="D65" s="163" t="s">
        <v>7</v>
      </c>
      <c r="E65" s="161" t="s">
        <v>4</v>
      </c>
      <c r="F65" s="130">
        <v>2</v>
      </c>
      <c r="G65" s="130"/>
    </row>
    <row r="66" spans="1:7" s="26" customFormat="1" x14ac:dyDescent="0.2">
      <c r="A66"/>
      <c r="B66" s="19"/>
      <c r="C66"/>
      <c r="D66"/>
      <c r="E66"/>
      <c r="F66"/>
      <c r="G66"/>
    </row>
    <row r="67" spans="1:7" s="26" customFormat="1" x14ac:dyDescent="0.2">
      <c r="A67"/>
      <c r="B67" s="19"/>
      <c r="C67"/>
      <c r="D67"/>
      <c r="E67"/>
      <c r="F67"/>
      <c r="G67"/>
    </row>
    <row r="68" spans="1:7" s="26" customFormat="1" x14ac:dyDescent="0.2">
      <c r="A68"/>
      <c r="B68" s="19"/>
      <c r="C68"/>
      <c r="D68"/>
      <c r="E68"/>
      <c r="F68"/>
      <c r="G68"/>
    </row>
    <row r="69" spans="1:7" s="26" customFormat="1" x14ac:dyDescent="0.2">
      <c r="A69"/>
      <c r="B69" s="19"/>
      <c r="C69"/>
      <c r="D69"/>
      <c r="E69"/>
      <c r="F69"/>
      <c r="G69"/>
    </row>
    <row r="70" spans="1:7" s="26" customFormat="1" x14ac:dyDescent="0.2">
      <c r="A70"/>
      <c r="B70" s="19"/>
      <c r="C70"/>
      <c r="D70"/>
      <c r="E70"/>
      <c r="F70"/>
      <c r="G70"/>
    </row>
    <row r="71" spans="1:7" s="26" customFormat="1" x14ac:dyDescent="0.2">
      <c r="A71"/>
      <c r="B71" s="19"/>
      <c r="C71"/>
      <c r="D71"/>
      <c r="E71"/>
      <c r="F71"/>
      <c r="G71"/>
    </row>
    <row r="72" spans="1:7" s="26" customFormat="1" x14ac:dyDescent="0.2">
      <c r="A72"/>
      <c r="B72" s="19"/>
      <c r="C72"/>
      <c r="D72"/>
      <c r="E72"/>
      <c r="F72"/>
      <c r="G72"/>
    </row>
    <row r="73" spans="1:7" s="26" customFormat="1" x14ac:dyDescent="0.2">
      <c r="A73"/>
      <c r="B73" s="19"/>
      <c r="C73"/>
      <c r="D73"/>
      <c r="E73"/>
      <c r="F73"/>
      <c r="G73"/>
    </row>
    <row r="74" spans="1:7" s="26" customFormat="1" x14ac:dyDescent="0.2">
      <c r="A74"/>
      <c r="B74" s="19"/>
      <c r="C74"/>
      <c r="D74"/>
      <c r="E74"/>
      <c r="F74"/>
      <c r="G74"/>
    </row>
    <row r="75" spans="1:7" s="26" customFormat="1" x14ac:dyDescent="0.2">
      <c r="A75"/>
      <c r="B75" s="19"/>
      <c r="C75"/>
      <c r="D75"/>
      <c r="E75"/>
      <c r="F75"/>
      <c r="G75"/>
    </row>
    <row r="76" spans="1:7" s="26" customFormat="1" x14ac:dyDescent="0.2">
      <c r="A76"/>
      <c r="B76" s="19"/>
      <c r="C76"/>
      <c r="D76"/>
      <c r="E76"/>
      <c r="F76"/>
      <c r="G76"/>
    </row>
    <row r="77" spans="1:7" s="26" customFormat="1" x14ac:dyDescent="0.2">
      <c r="A77"/>
      <c r="B77" s="19"/>
      <c r="C77"/>
      <c r="D77"/>
      <c r="E77"/>
      <c r="F77"/>
      <c r="G77"/>
    </row>
    <row r="78" spans="1:7" s="26" customFormat="1" x14ac:dyDescent="0.2">
      <c r="A78"/>
      <c r="B78" s="19"/>
      <c r="C78"/>
      <c r="D78"/>
      <c r="E78"/>
      <c r="F78"/>
      <c r="G78"/>
    </row>
    <row r="79" spans="1:7" s="26" customFormat="1" x14ac:dyDescent="0.2">
      <c r="A79"/>
      <c r="B79" s="19"/>
      <c r="C79"/>
      <c r="D79"/>
      <c r="E79"/>
      <c r="F79"/>
      <c r="G79"/>
    </row>
    <row r="80" spans="1:7" s="26" customFormat="1" x14ac:dyDescent="0.2">
      <c r="A80"/>
      <c r="B80" s="19"/>
      <c r="C80"/>
      <c r="D80"/>
      <c r="E80"/>
      <c r="F80"/>
      <c r="G80"/>
    </row>
    <row r="81" spans="1:7" s="26" customFormat="1" x14ac:dyDescent="0.2">
      <c r="A81"/>
      <c r="B81" s="19"/>
      <c r="C81"/>
      <c r="D81"/>
      <c r="E81"/>
      <c r="F81"/>
      <c r="G81"/>
    </row>
    <row r="82" spans="1:7" s="26" customFormat="1" x14ac:dyDescent="0.2">
      <c r="A82"/>
      <c r="B82" s="19"/>
      <c r="C82"/>
      <c r="D82"/>
      <c r="E82"/>
      <c r="F82"/>
      <c r="G82"/>
    </row>
    <row r="83" spans="1:7" s="26" customFormat="1" x14ac:dyDescent="0.2">
      <c r="A83"/>
      <c r="B83" s="19"/>
      <c r="C83"/>
      <c r="D83"/>
      <c r="E83"/>
      <c r="F83"/>
      <c r="G83"/>
    </row>
    <row r="84" spans="1:7" s="26" customFormat="1" x14ac:dyDescent="0.2">
      <c r="A84"/>
      <c r="B84" s="19"/>
      <c r="C84"/>
      <c r="D84"/>
      <c r="E84"/>
      <c r="F84"/>
      <c r="G84"/>
    </row>
    <row r="85" spans="1:7" s="26" customFormat="1" x14ac:dyDescent="0.2">
      <c r="A85"/>
      <c r="B85" s="19"/>
      <c r="C85"/>
      <c r="D85"/>
      <c r="E85"/>
      <c r="F85"/>
      <c r="G85"/>
    </row>
    <row r="86" spans="1:7" s="26" customFormat="1" x14ac:dyDescent="0.2">
      <c r="A86"/>
      <c r="B86" s="19"/>
      <c r="C86"/>
      <c r="D86"/>
      <c r="E86"/>
      <c r="F86"/>
      <c r="G86"/>
    </row>
    <row r="87" spans="1:7" s="26" customFormat="1" x14ac:dyDescent="0.2">
      <c r="A87"/>
      <c r="B87" s="19"/>
      <c r="C87"/>
      <c r="D87"/>
      <c r="E87"/>
      <c r="F87"/>
      <c r="G87"/>
    </row>
    <row r="88" spans="1:7" s="26" customFormat="1" x14ac:dyDescent="0.2">
      <c r="A88"/>
      <c r="B88" s="19"/>
      <c r="C88"/>
      <c r="D88"/>
      <c r="E88"/>
      <c r="F88"/>
      <c r="G88"/>
    </row>
    <row r="89" spans="1:7" s="26" customFormat="1" x14ac:dyDescent="0.2">
      <c r="A89"/>
      <c r="B89" s="19"/>
      <c r="C89"/>
      <c r="D89"/>
      <c r="E89"/>
      <c r="F89"/>
      <c r="G89"/>
    </row>
    <row r="90" spans="1:7" s="26" customFormat="1" x14ac:dyDescent="0.2">
      <c r="A90"/>
      <c r="B90" s="19"/>
      <c r="C90"/>
      <c r="D90"/>
      <c r="E90"/>
      <c r="F90"/>
      <c r="G90"/>
    </row>
    <row r="91" spans="1:7" s="26" customFormat="1" x14ac:dyDescent="0.2">
      <c r="A91"/>
      <c r="B91" s="19"/>
      <c r="C91"/>
      <c r="D91"/>
      <c r="E91"/>
      <c r="F91"/>
      <c r="G91"/>
    </row>
    <row r="92" spans="1:7" s="26" customFormat="1" x14ac:dyDescent="0.2">
      <c r="A92"/>
      <c r="B92" s="19"/>
      <c r="C92"/>
      <c r="D92"/>
      <c r="E92"/>
      <c r="F92"/>
      <c r="G92"/>
    </row>
    <row r="93" spans="1:7" s="26" customFormat="1" x14ac:dyDescent="0.2">
      <c r="A93"/>
      <c r="B93" s="19"/>
      <c r="C93"/>
      <c r="D93"/>
      <c r="E93"/>
      <c r="F93"/>
      <c r="G93"/>
    </row>
    <row r="94" spans="1:7" s="26" customFormat="1" x14ac:dyDescent="0.2">
      <c r="A94"/>
      <c r="B94" s="19"/>
      <c r="C94"/>
      <c r="D94"/>
      <c r="E94"/>
      <c r="F94"/>
      <c r="G94"/>
    </row>
    <row r="95" spans="1:7" s="26" customFormat="1" x14ac:dyDescent="0.2">
      <c r="A95"/>
      <c r="B95" s="19"/>
      <c r="C95"/>
      <c r="D95"/>
      <c r="E95"/>
      <c r="F95"/>
      <c r="G95"/>
    </row>
    <row r="96" spans="1:7" s="26" customFormat="1" x14ac:dyDescent="0.2">
      <c r="A96"/>
      <c r="B96" s="19"/>
      <c r="C96"/>
      <c r="D96"/>
      <c r="E96"/>
      <c r="F96"/>
      <c r="G96"/>
    </row>
    <row r="97" spans="1:7" s="26" customFormat="1" x14ac:dyDescent="0.2">
      <c r="A97"/>
      <c r="B97" s="19"/>
      <c r="C97"/>
      <c r="D97"/>
      <c r="E97"/>
      <c r="F97"/>
      <c r="G97"/>
    </row>
    <row r="98" spans="1:7" s="26" customFormat="1" x14ac:dyDescent="0.2">
      <c r="A98"/>
      <c r="B98" s="19"/>
      <c r="C98"/>
      <c r="D98"/>
      <c r="E98"/>
      <c r="F98"/>
      <c r="G98"/>
    </row>
    <row r="99" spans="1:7" s="26" customFormat="1" x14ac:dyDescent="0.2">
      <c r="A99"/>
      <c r="B99" s="19"/>
      <c r="C99"/>
      <c r="D99"/>
      <c r="E99"/>
      <c r="F99"/>
      <c r="G99"/>
    </row>
    <row r="100" spans="1:7" s="26" customFormat="1" x14ac:dyDescent="0.2">
      <c r="A100"/>
      <c r="B100" s="19"/>
      <c r="C100"/>
      <c r="D100"/>
      <c r="E100"/>
      <c r="F100"/>
      <c r="G100"/>
    </row>
    <row r="101" spans="1:7" s="26" customFormat="1" x14ac:dyDescent="0.2">
      <c r="A101"/>
      <c r="B101" s="19"/>
      <c r="C101"/>
      <c r="D101"/>
      <c r="E101"/>
      <c r="F101"/>
      <c r="G101"/>
    </row>
    <row r="102" spans="1:7" s="26" customFormat="1" x14ac:dyDescent="0.2">
      <c r="A102"/>
      <c r="B102" s="19"/>
      <c r="C102"/>
      <c r="D102"/>
      <c r="E102"/>
      <c r="F102"/>
      <c r="G102"/>
    </row>
    <row r="103" spans="1:7" s="26" customFormat="1" x14ac:dyDescent="0.2">
      <c r="A103"/>
      <c r="B103" s="19"/>
      <c r="C103"/>
      <c r="D103"/>
      <c r="E103"/>
      <c r="F103"/>
      <c r="G103"/>
    </row>
    <row r="104" spans="1:7" s="26" customFormat="1" x14ac:dyDescent="0.2">
      <c r="A104"/>
      <c r="B104" s="19"/>
      <c r="C104"/>
      <c r="D104"/>
      <c r="E104"/>
      <c r="F104"/>
      <c r="G104"/>
    </row>
    <row r="105" spans="1:7" s="26" customFormat="1" x14ac:dyDescent="0.2">
      <c r="A105"/>
      <c r="B105" s="19"/>
      <c r="C105"/>
      <c r="D105"/>
      <c r="E105"/>
      <c r="F105"/>
      <c r="G105"/>
    </row>
    <row r="106" spans="1:7" s="26" customFormat="1" x14ac:dyDescent="0.2">
      <c r="A106"/>
      <c r="B106" s="19"/>
      <c r="C106"/>
      <c r="D106"/>
      <c r="E106"/>
      <c r="F106"/>
      <c r="G106"/>
    </row>
    <row r="107" spans="1:7" s="26" customFormat="1" x14ac:dyDescent="0.2">
      <c r="A107"/>
      <c r="B107" s="19"/>
      <c r="C107"/>
      <c r="D107"/>
      <c r="E107"/>
      <c r="F107"/>
      <c r="G107"/>
    </row>
    <row r="108" spans="1:7" s="26" customFormat="1" x14ac:dyDescent="0.2">
      <c r="A108"/>
      <c r="B108" s="19"/>
      <c r="C108"/>
      <c r="D108"/>
      <c r="E108"/>
      <c r="F108"/>
      <c r="G108"/>
    </row>
    <row r="109" spans="1:7" s="26" customFormat="1" x14ac:dyDescent="0.2">
      <c r="A109"/>
      <c r="B109" s="19"/>
      <c r="C109"/>
      <c r="D109"/>
      <c r="E109"/>
      <c r="F109"/>
      <c r="G109"/>
    </row>
    <row r="110" spans="1:7" s="26" customFormat="1" x14ac:dyDescent="0.2">
      <c r="A110"/>
      <c r="B110" s="19"/>
      <c r="C110"/>
      <c r="D110"/>
      <c r="E110"/>
      <c r="F110"/>
      <c r="G110"/>
    </row>
    <row r="111" spans="1:7" s="26" customFormat="1" x14ac:dyDescent="0.2">
      <c r="A111"/>
      <c r="B111" s="19"/>
      <c r="C111"/>
      <c r="D111"/>
      <c r="E111"/>
      <c r="F111"/>
      <c r="G111"/>
    </row>
    <row r="112" spans="1:7" s="26" customFormat="1" x14ac:dyDescent="0.2">
      <c r="A112"/>
      <c r="B112" s="19"/>
      <c r="C112"/>
      <c r="D112"/>
      <c r="E112"/>
      <c r="F112"/>
      <c r="G112"/>
    </row>
    <row r="113" spans="1:7" s="26" customFormat="1" x14ac:dyDescent="0.2">
      <c r="A113"/>
      <c r="B113" s="19"/>
      <c r="C113"/>
      <c r="D113"/>
      <c r="E113"/>
      <c r="F113"/>
      <c r="G113"/>
    </row>
    <row r="114" spans="1:7" s="26" customFormat="1" x14ac:dyDescent="0.2">
      <c r="A114"/>
      <c r="B114" s="19"/>
      <c r="C114"/>
      <c r="D114"/>
      <c r="E114"/>
      <c r="F114"/>
      <c r="G114"/>
    </row>
    <row r="115" spans="1:7" s="26" customFormat="1" x14ac:dyDescent="0.2">
      <c r="A115"/>
      <c r="B115" s="19"/>
      <c r="C115"/>
      <c r="D115"/>
      <c r="E115"/>
      <c r="F115"/>
      <c r="G115"/>
    </row>
    <row r="116" spans="1:7" s="26" customFormat="1" x14ac:dyDescent="0.2">
      <c r="A116"/>
      <c r="B116" s="19"/>
      <c r="C116"/>
      <c r="D116"/>
      <c r="E116"/>
      <c r="F116"/>
      <c r="G116"/>
    </row>
    <row r="117" spans="1:7" s="26" customFormat="1" x14ac:dyDescent="0.2">
      <c r="A117"/>
      <c r="B117" s="19"/>
      <c r="C117"/>
      <c r="D117"/>
      <c r="E117"/>
      <c r="F117"/>
      <c r="G117"/>
    </row>
    <row r="118" spans="1:7" s="26" customFormat="1" x14ac:dyDescent="0.2">
      <c r="A118"/>
      <c r="B118" s="19"/>
      <c r="C118"/>
      <c r="D118"/>
      <c r="E118"/>
      <c r="F118"/>
      <c r="G118"/>
    </row>
    <row r="119" spans="1:7" s="26" customFormat="1" x14ac:dyDescent="0.2">
      <c r="A119"/>
      <c r="B119" s="19"/>
      <c r="C119"/>
      <c r="D119"/>
      <c r="E119"/>
      <c r="F119"/>
      <c r="G119"/>
    </row>
    <row r="120" spans="1:7" s="26" customFormat="1" x14ac:dyDescent="0.2">
      <c r="A120"/>
      <c r="B120" s="19"/>
      <c r="C120"/>
      <c r="D120"/>
      <c r="E120"/>
      <c r="F120"/>
      <c r="G120"/>
    </row>
    <row r="121" spans="1:7" s="26" customFormat="1" x14ac:dyDescent="0.2">
      <c r="A121"/>
      <c r="B121" s="19"/>
      <c r="C121"/>
      <c r="D121"/>
      <c r="E121"/>
      <c r="F121"/>
      <c r="G121"/>
    </row>
    <row r="122" spans="1:7" s="26" customFormat="1" x14ac:dyDescent="0.2">
      <c r="A122"/>
      <c r="B122" s="19"/>
      <c r="C122"/>
      <c r="D122"/>
      <c r="E122"/>
      <c r="F122"/>
      <c r="G122"/>
    </row>
    <row r="123" spans="1:7" s="26" customFormat="1" x14ac:dyDescent="0.2">
      <c r="A123"/>
      <c r="B123" s="19"/>
      <c r="C123"/>
      <c r="D123"/>
      <c r="E123"/>
      <c r="F123"/>
      <c r="G123"/>
    </row>
    <row r="124" spans="1:7" s="26" customFormat="1" x14ac:dyDescent="0.2">
      <c r="A124"/>
      <c r="B124" s="19"/>
      <c r="C124"/>
      <c r="D124"/>
      <c r="E124"/>
      <c r="F124"/>
      <c r="G124"/>
    </row>
    <row r="125" spans="1:7" s="26" customFormat="1" x14ac:dyDescent="0.2">
      <c r="A125"/>
      <c r="B125" s="19"/>
      <c r="C125"/>
      <c r="D125"/>
      <c r="E125"/>
      <c r="F125"/>
      <c r="G125"/>
    </row>
    <row r="126" spans="1:7" s="26" customFormat="1" x14ac:dyDescent="0.2">
      <c r="A126"/>
      <c r="B126" s="19"/>
      <c r="C126"/>
      <c r="D126"/>
      <c r="E126"/>
      <c r="F126"/>
      <c r="G126"/>
    </row>
    <row r="127" spans="1:7" s="26" customFormat="1" x14ac:dyDescent="0.2">
      <c r="A127"/>
      <c r="B127" s="19"/>
      <c r="C127"/>
      <c r="D127"/>
      <c r="E127"/>
      <c r="F127"/>
      <c r="G127"/>
    </row>
    <row r="128" spans="1:7" s="26" customFormat="1" x14ac:dyDescent="0.2">
      <c r="A128"/>
      <c r="B128" s="19"/>
      <c r="C128"/>
      <c r="D128"/>
      <c r="E128"/>
      <c r="F128"/>
      <c r="G128"/>
    </row>
    <row r="129" spans="1:7" s="26" customFormat="1" x14ac:dyDescent="0.2">
      <c r="A129"/>
      <c r="B129" s="19"/>
      <c r="C129"/>
      <c r="D129"/>
      <c r="E129"/>
      <c r="F129"/>
      <c r="G129"/>
    </row>
    <row r="130" spans="1:7" s="26" customFormat="1" x14ac:dyDescent="0.2">
      <c r="A130"/>
      <c r="B130" s="19"/>
      <c r="C130"/>
      <c r="D130"/>
      <c r="E130"/>
      <c r="F130"/>
      <c r="G130"/>
    </row>
    <row r="131" spans="1:7" s="26" customFormat="1" x14ac:dyDescent="0.2">
      <c r="A131"/>
      <c r="B131" s="19"/>
      <c r="C131"/>
      <c r="D131"/>
      <c r="E131"/>
      <c r="F131"/>
      <c r="G131"/>
    </row>
    <row r="132" spans="1:7" s="26" customFormat="1" x14ac:dyDescent="0.2">
      <c r="A132"/>
      <c r="B132" s="19"/>
      <c r="C132"/>
      <c r="D132"/>
      <c r="E132"/>
      <c r="F132"/>
      <c r="G132"/>
    </row>
    <row r="133" spans="1:7" s="26" customFormat="1" x14ac:dyDescent="0.2">
      <c r="A133"/>
      <c r="B133" s="19"/>
      <c r="C133"/>
      <c r="D133"/>
      <c r="E133"/>
      <c r="F133"/>
      <c r="G133"/>
    </row>
    <row r="134" spans="1:7" s="26" customFormat="1" x14ac:dyDescent="0.2">
      <c r="A134"/>
      <c r="B134" s="19"/>
      <c r="C134"/>
      <c r="D134"/>
      <c r="E134"/>
      <c r="F134"/>
      <c r="G134"/>
    </row>
    <row r="135" spans="1:7" s="26" customFormat="1" x14ac:dyDescent="0.2">
      <c r="A135"/>
      <c r="B135" s="19"/>
      <c r="C135"/>
      <c r="D135"/>
      <c r="E135"/>
      <c r="F135"/>
      <c r="G135"/>
    </row>
    <row r="136" spans="1:7" s="26" customFormat="1" x14ac:dyDescent="0.2">
      <c r="A136"/>
      <c r="B136" s="19"/>
      <c r="C136"/>
      <c r="D136"/>
      <c r="E136"/>
      <c r="F136"/>
      <c r="G136"/>
    </row>
    <row r="137" spans="1:7" s="26" customFormat="1" x14ac:dyDescent="0.2">
      <c r="A137"/>
      <c r="B137" s="19"/>
      <c r="C137"/>
      <c r="D137"/>
      <c r="E137"/>
      <c r="F137"/>
      <c r="G137"/>
    </row>
    <row r="138" spans="1:7" s="26" customFormat="1" x14ac:dyDescent="0.2">
      <c r="A138"/>
      <c r="B138" s="19"/>
      <c r="C138"/>
      <c r="D138"/>
      <c r="E138"/>
      <c r="F138"/>
      <c r="G138"/>
    </row>
    <row r="139" spans="1:7" s="26" customFormat="1" x14ac:dyDescent="0.2">
      <c r="A139"/>
      <c r="B139" s="19"/>
      <c r="C139"/>
      <c r="D139"/>
      <c r="E139"/>
      <c r="F139"/>
      <c r="G139"/>
    </row>
    <row r="140" spans="1:7" s="26" customFormat="1" x14ac:dyDescent="0.2">
      <c r="A140"/>
      <c r="B140" s="19"/>
      <c r="C140"/>
      <c r="D140"/>
      <c r="E140"/>
      <c r="F140"/>
      <c r="G140"/>
    </row>
    <row r="141" spans="1:7" s="26" customFormat="1" x14ac:dyDescent="0.2">
      <c r="A141"/>
      <c r="B141" s="19"/>
      <c r="C141"/>
      <c r="D141"/>
      <c r="E141"/>
      <c r="F141"/>
      <c r="G141"/>
    </row>
    <row r="142" spans="1:7" s="26" customFormat="1" x14ac:dyDescent="0.2">
      <c r="A142"/>
      <c r="B142" s="19"/>
      <c r="C142"/>
      <c r="D142"/>
      <c r="E142"/>
      <c r="F142"/>
      <c r="G142"/>
    </row>
    <row r="143" spans="1:7" s="26" customFormat="1" x14ac:dyDescent="0.2">
      <c r="A143"/>
      <c r="B143" s="19"/>
      <c r="C143"/>
      <c r="D143"/>
      <c r="E143"/>
      <c r="F143"/>
      <c r="G143"/>
    </row>
    <row r="144" spans="1:7" s="26" customFormat="1" x14ac:dyDescent="0.2">
      <c r="A144"/>
      <c r="B144" s="19"/>
      <c r="C144"/>
      <c r="D144"/>
      <c r="E144"/>
      <c r="F144"/>
      <c r="G144"/>
    </row>
    <row r="145" spans="1:7" s="26" customFormat="1" x14ac:dyDescent="0.2">
      <c r="A145"/>
      <c r="B145" s="19"/>
      <c r="C145"/>
      <c r="D145"/>
      <c r="E145"/>
      <c r="F145"/>
      <c r="G145"/>
    </row>
    <row r="146" spans="1:7" s="26" customFormat="1" x14ac:dyDescent="0.2">
      <c r="A146"/>
      <c r="B146" s="19"/>
      <c r="C146"/>
      <c r="D146"/>
      <c r="E146"/>
      <c r="F146"/>
      <c r="G146"/>
    </row>
    <row r="147" spans="1:7" s="26" customFormat="1" x14ac:dyDescent="0.2">
      <c r="A147"/>
      <c r="B147" s="19"/>
      <c r="C147"/>
      <c r="D147"/>
      <c r="E147"/>
      <c r="F147"/>
      <c r="G147"/>
    </row>
    <row r="148" spans="1:7" s="26" customFormat="1" x14ac:dyDescent="0.2">
      <c r="A148"/>
      <c r="B148" s="19"/>
      <c r="C148"/>
      <c r="D148"/>
      <c r="E148"/>
      <c r="F148"/>
      <c r="G148"/>
    </row>
    <row r="149" spans="1:7" s="26" customFormat="1" x14ac:dyDescent="0.2">
      <c r="A149"/>
      <c r="B149" s="19"/>
      <c r="C149"/>
      <c r="D149"/>
      <c r="E149"/>
      <c r="F149"/>
      <c r="G149"/>
    </row>
    <row r="150" spans="1:7" s="26" customFormat="1" x14ac:dyDescent="0.2">
      <c r="A150"/>
      <c r="B150" s="19"/>
      <c r="C150"/>
      <c r="D150"/>
      <c r="E150"/>
      <c r="F150"/>
      <c r="G150"/>
    </row>
    <row r="151" spans="1:7" s="26" customFormat="1" x14ac:dyDescent="0.2">
      <c r="A151"/>
      <c r="B151" s="19"/>
      <c r="C151"/>
      <c r="D151"/>
      <c r="E151"/>
      <c r="F151"/>
      <c r="G151"/>
    </row>
    <row r="152" spans="1:7" s="26" customFormat="1" x14ac:dyDescent="0.2">
      <c r="A152"/>
      <c r="B152" s="19"/>
      <c r="C152"/>
      <c r="D152"/>
      <c r="E152"/>
      <c r="F152"/>
      <c r="G152"/>
    </row>
    <row r="153" spans="1:7" s="26" customFormat="1" x14ac:dyDescent="0.2">
      <c r="A153"/>
      <c r="B153" s="19"/>
      <c r="C153"/>
      <c r="D153"/>
      <c r="E153"/>
      <c r="F153"/>
      <c r="G153"/>
    </row>
    <row r="154" spans="1:7" s="26" customFormat="1" x14ac:dyDescent="0.2">
      <c r="A154"/>
      <c r="B154" s="19"/>
      <c r="C154"/>
      <c r="D154"/>
      <c r="E154"/>
      <c r="F154"/>
      <c r="G154"/>
    </row>
    <row r="155" spans="1:7" s="26" customFormat="1" x14ac:dyDescent="0.2">
      <c r="A155"/>
      <c r="B155" s="19"/>
      <c r="C155"/>
      <c r="D155"/>
      <c r="E155"/>
      <c r="F155"/>
      <c r="G155"/>
    </row>
    <row r="156" spans="1:7" s="26" customFormat="1" x14ac:dyDescent="0.2">
      <c r="A156"/>
      <c r="B156" s="19"/>
      <c r="C156"/>
      <c r="D156"/>
      <c r="E156"/>
      <c r="F156"/>
      <c r="G156"/>
    </row>
    <row r="157" spans="1:7" s="26" customFormat="1" x14ac:dyDescent="0.2">
      <c r="A157"/>
      <c r="B157" s="19"/>
      <c r="C157"/>
      <c r="D157"/>
      <c r="E157"/>
      <c r="F157"/>
      <c r="G157"/>
    </row>
    <row r="158" spans="1:7" s="26" customFormat="1" x14ac:dyDescent="0.2">
      <c r="A158"/>
      <c r="B158" s="19"/>
      <c r="C158"/>
      <c r="D158"/>
      <c r="E158"/>
      <c r="F158"/>
      <c r="G158"/>
    </row>
    <row r="159" spans="1:7" s="26" customFormat="1" x14ac:dyDescent="0.2">
      <c r="A159"/>
      <c r="B159" s="19"/>
      <c r="C159"/>
      <c r="D159"/>
      <c r="E159"/>
      <c r="F159"/>
      <c r="G159"/>
    </row>
    <row r="160" spans="1:7" s="26" customFormat="1" x14ac:dyDescent="0.2">
      <c r="A160"/>
      <c r="B160" s="19"/>
      <c r="C160"/>
      <c r="D160"/>
      <c r="E160"/>
      <c r="F160"/>
      <c r="G160"/>
    </row>
    <row r="161" spans="1:7" s="26" customFormat="1" x14ac:dyDescent="0.2">
      <c r="A161"/>
      <c r="B161" s="19"/>
      <c r="C161"/>
      <c r="D161"/>
      <c r="E161"/>
      <c r="F161"/>
      <c r="G161"/>
    </row>
    <row r="162" spans="1:7" s="26" customFormat="1" x14ac:dyDescent="0.2">
      <c r="A162"/>
      <c r="B162" s="19"/>
      <c r="C162"/>
      <c r="D162"/>
      <c r="E162"/>
      <c r="F162"/>
      <c r="G162"/>
    </row>
    <row r="163" spans="1:7" s="26" customFormat="1" x14ac:dyDescent="0.2">
      <c r="A163"/>
      <c r="B163" s="19"/>
      <c r="C163"/>
      <c r="D163"/>
      <c r="E163"/>
      <c r="F163"/>
      <c r="G163"/>
    </row>
    <row r="164" spans="1:7" s="26" customFormat="1" x14ac:dyDescent="0.2">
      <c r="A164"/>
      <c r="B164" s="19"/>
      <c r="C164"/>
      <c r="D164"/>
      <c r="E164"/>
      <c r="F164"/>
      <c r="G164"/>
    </row>
    <row r="165" spans="1:7" s="26" customFormat="1" x14ac:dyDescent="0.2">
      <c r="A165"/>
      <c r="B165" s="19"/>
      <c r="C165"/>
      <c r="D165"/>
      <c r="E165"/>
      <c r="F165"/>
      <c r="G165"/>
    </row>
    <row r="166" spans="1:7" s="26" customFormat="1" x14ac:dyDescent="0.2">
      <c r="A166"/>
      <c r="B166" s="19"/>
      <c r="C166"/>
      <c r="D166"/>
      <c r="E166"/>
      <c r="F166"/>
      <c r="G166"/>
    </row>
    <row r="167" spans="1:7" s="26" customFormat="1" x14ac:dyDescent="0.2">
      <c r="A167"/>
      <c r="B167" s="19"/>
      <c r="C167"/>
      <c r="D167"/>
      <c r="E167"/>
      <c r="F167"/>
      <c r="G167"/>
    </row>
    <row r="168" spans="1:7" s="26" customFormat="1" x14ac:dyDescent="0.2">
      <c r="A168"/>
      <c r="B168" s="19"/>
      <c r="C168"/>
      <c r="D168"/>
      <c r="E168"/>
      <c r="F168"/>
      <c r="G168"/>
    </row>
    <row r="169" spans="1:7" s="26" customFormat="1" x14ac:dyDescent="0.2">
      <c r="A169"/>
      <c r="B169" s="19"/>
      <c r="C169"/>
      <c r="D169"/>
      <c r="E169"/>
      <c r="F169"/>
      <c r="G169"/>
    </row>
    <row r="170" spans="1:7" s="26" customFormat="1" x14ac:dyDescent="0.2">
      <c r="A170"/>
      <c r="B170" s="19"/>
      <c r="C170"/>
      <c r="D170"/>
      <c r="E170"/>
      <c r="F170"/>
      <c r="G170"/>
    </row>
    <row r="171" spans="1:7" s="26" customFormat="1" x14ac:dyDescent="0.2">
      <c r="A171"/>
      <c r="B171" s="19"/>
      <c r="C171"/>
      <c r="D171"/>
      <c r="E171"/>
      <c r="F171"/>
      <c r="G171"/>
    </row>
    <row r="172" spans="1:7" s="26" customFormat="1" x14ac:dyDescent="0.2">
      <c r="A172"/>
      <c r="B172" s="19"/>
      <c r="C172"/>
      <c r="D172"/>
      <c r="E172"/>
      <c r="F172"/>
      <c r="G172"/>
    </row>
    <row r="173" spans="1:7" s="26" customFormat="1" x14ac:dyDescent="0.2">
      <c r="A173"/>
      <c r="B173" s="19"/>
      <c r="C173"/>
      <c r="D173"/>
      <c r="E173"/>
      <c r="F173"/>
      <c r="G173"/>
    </row>
    <row r="174" spans="1:7" s="26" customFormat="1" x14ac:dyDescent="0.2">
      <c r="A174"/>
      <c r="B174" s="19"/>
      <c r="C174"/>
      <c r="D174"/>
      <c r="E174"/>
      <c r="F174"/>
      <c r="G174"/>
    </row>
    <row r="175" spans="1:7" s="26" customFormat="1" x14ac:dyDescent="0.2">
      <c r="A175"/>
      <c r="B175" s="19"/>
      <c r="C175"/>
      <c r="D175"/>
      <c r="E175"/>
      <c r="F175"/>
      <c r="G175"/>
    </row>
    <row r="176" spans="1:7" s="26" customFormat="1" x14ac:dyDescent="0.2">
      <c r="A176"/>
      <c r="B176" s="19"/>
      <c r="C176"/>
      <c r="D176"/>
      <c r="E176"/>
      <c r="F176"/>
      <c r="G176"/>
    </row>
    <row r="177" spans="1:7" s="26" customFormat="1" x14ac:dyDescent="0.2">
      <c r="A177"/>
      <c r="B177" s="19"/>
      <c r="C177"/>
      <c r="D177"/>
      <c r="E177"/>
      <c r="F177"/>
      <c r="G177"/>
    </row>
    <row r="178" spans="1:7" s="26" customFormat="1" x14ac:dyDescent="0.2">
      <c r="A178"/>
      <c r="B178" s="19"/>
      <c r="C178"/>
      <c r="D178"/>
      <c r="E178"/>
      <c r="F178"/>
      <c r="G178"/>
    </row>
    <row r="179" spans="1:7" s="26" customFormat="1" x14ac:dyDescent="0.2">
      <c r="A179"/>
      <c r="B179" s="19"/>
      <c r="C179"/>
      <c r="D179"/>
      <c r="E179"/>
      <c r="F179"/>
      <c r="G179"/>
    </row>
    <row r="180" spans="1:7" s="26" customFormat="1" x14ac:dyDescent="0.2">
      <c r="A180"/>
      <c r="B180" s="19"/>
      <c r="C180"/>
      <c r="D180"/>
      <c r="E180"/>
      <c r="F180"/>
      <c r="G180"/>
    </row>
    <row r="181" spans="1:7" s="26" customFormat="1" x14ac:dyDescent="0.2">
      <c r="A181"/>
      <c r="B181" s="19"/>
      <c r="C181"/>
      <c r="D181"/>
      <c r="E181"/>
      <c r="F181"/>
      <c r="G181"/>
    </row>
    <row r="182" spans="1:7" s="26" customFormat="1" x14ac:dyDescent="0.2">
      <c r="A182"/>
      <c r="B182" s="19"/>
      <c r="C182"/>
      <c r="D182"/>
      <c r="E182"/>
      <c r="F182"/>
      <c r="G182"/>
    </row>
    <row r="183" spans="1:7" s="26" customFormat="1" x14ac:dyDescent="0.2">
      <c r="A183"/>
      <c r="B183" s="19"/>
      <c r="C183"/>
      <c r="D183"/>
      <c r="E183"/>
      <c r="F183"/>
      <c r="G183"/>
    </row>
    <row r="184" spans="1:7" s="26" customFormat="1" x14ac:dyDescent="0.2">
      <c r="A184"/>
      <c r="B184" s="19"/>
      <c r="C184"/>
      <c r="D184"/>
      <c r="E184"/>
      <c r="F184"/>
      <c r="G184"/>
    </row>
    <row r="185" spans="1:7" s="26" customFormat="1" x14ac:dyDescent="0.2">
      <c r="A185"/>
      <c r="B185" s="19"/>
      <c r="C185"/>
      <c r="D185"/>
      <c r="E185"/>
      <c r="F185"/>
      <c r="G185"/>
    </row>
    <row r="186" spans="1:7" s="26" customFormat="1" x14ac:dyDescent="0.2">
      <c r="A186"/>
      <c r="B186" s="19"/>
      <c r="C186"/>
      <c r="D186"/>
      <c r="E186"/>
      <c r="F186"/>
      <c r="G186"/>
    </row>
    <row r="187" spans="1:7" s="26" customFormat="1" x14ac:dyDescent="0.2">
      <c r="A187"/>
      <c r="B187" s="19"/>
      <c r="C187"/>
      <c r="D187"/>
      <c r="E187"/>
      <c r="F187"/>
      <c r="G187"/>
    </row>
    <row r="188" spans="1:7" s="26" customFormat="1" x14ac:dyDescent="0.2">
      <c r="A188"/>
      <c r="B188" s="19"/>
      <c r="C188"/>
      <c r="D188"/>
      <c r="E188"/>
      <c r="F188"/>
      <c r="G188"/>
    </row>
    <row r="189" spans="1:7" s="26" customFormat="1" x14ac:dyDescent="0.2">
      <c r="A189"/>
      <c r="B189" s="19"/>
      <c r="C189"/>
      <c r="D189"/>
      <c r="E189"/>
      <c r="F189"/>
      <c r="G189"/>
    </row>
    <row r="190" spans="1:7" s="26" customFormat="1" x14ac:dyDescent="0.2">
      <c r="A190"/>
      <c r="B190" s="19"/>
      <c r="C190"/>
      <c r="D190"/>
      <c r="E190"/>
      <c r="F190"/>
      <c r="G190"/>
    </row>
    <row r="191" spans="1:7" s="26" customFormat="1" x14ac:dyDescent="0.2">
      <c r="A191"/>
      <c r="B191" s="19"/>
      <c r="C191"/>
      <c r="D191"/>
      <c r="E191"/>
      <c r="F191"/>
      <c r="G191"/>
    </row>
    <row r="192" spans="1:7" s="26" customFormat="1" x14ac:dyDescent="0.2">
      <c r="A192"/>
      <c r="B192" s="19"/>
      <c r="C192"/>
      <c r="D192"/>
      <c r="E192"/>
      <c r="F192"/>
      <c r="G192"/>
    </row>
    <row r="193" spans="1:7" s="26" customFormat="1" x14ac:dyDescent="0.2">
      <c r="A193"/>
      <c r="B193" s="19"/>
      <c r="C193"/>
      <c r="D193"/>
      <c r="E193"/>
      <c r="F193"/>
      <c r="G193"/>
    </row>
    <row r="194" spans="1:7" s="26" customFormat="1" x14ac:dyDescent="0.2">
      <c r="A194"/>
      <c r="B194" s="19"/>
      <c r="C194"/>
      <c r="D194"/>
      <c r="E194"/>
      <c r="F194"/>
      <c r="G194"/>
    </row>
    <row r="195" spans="1:7" s="26" customFormat="1" x14ac:dyDescent="0.2">
      <c r="A195"/>
      <c r="B195" s="19"/>
      <c r="C195"/>
      <c r="D195"/>
      <c r="E195"/>
      <c r="F195"/>
      <c r="G195"/>
    </row>
    <row r="196" spans="1:7" s="26" customFormat="1" x14ac:dyDescent="0.2">
      <c r="A196"/>
      <c r="B196" s="19"/>
      <c r="C196"/>
      <c r="D196"/>
      <c r="E196"/>
      <c r="F196"/>
      <c r="G196"/>
    </row>
    <row r="197" spans="1:7" s="26" customFormat="1" x14ac:dyDescent="0.2">
      <c r="A197"/>
      <c r="B197" s="19"/>
      <c r="C197"/>
      <c r="D197"/>
      <c r="E197"/>
      <c r="F197"/>
      <c r="G197"/>
    </row>
    <row r="198" spans="1:7" s="26" customFormat="1" x14ac:dyDescent="0.2">
      <c r="A198"/>
      <c r="B198" s="19"/>
      <c r="C198"/>
      <c r="D198"/>
      <c r="E198"/>
      <c r="F198"/>
      <c r="G198"/>
    </row>
    <row r="199" spans="1:7" s="26" customFormat="1" x14ac:dyDescent="0.2">
      <c r="A199"/>
      <c r="B199" s="19"/>
      <c r="C199"/>
      <c r="D199"/>
      <c r="E199"/>
      <c r="F199"/>
      <c r="G199"/>
    </row>
    <row r="200" spans="1:7" s="26" customFormat="1" x14ac:dyDescent="0.2">
      <c r="A200"/>
      <c r="B200" s="19"/>
      <c r="C200"/>
      <c r="D200"/>
      <c r="E200"/>
      <c r="F200"/>
      <c r="G200"/>
    </row>
    <row r="201" spans="1:7" s="26" customFormat="1" x14ac:dyDescent="0.2">
      <c r="A201"/>
      <c r="B201" s="19"/>
      <c r="C201"/>
      <c r="D201"/>
      <c r="E201"/>
      <c r="F201"/>
      <c r="G201"/>
    </row>
    <row r="202" spans="1:7" s="26" customFormat="1" x14ac:dyDescent="0.2">
      <c r="A202"/>
      <c r="B202" s="19"/>
      <c r="C202"/>
      <c r="D202"/>
      <c r="E202"/>
      <c r="F202"/>
      <c r="G202"/>
    </row>
    <row r="203" spans="1:7" s="26" customFormat="1" x14ac:dyDescent="0.2">
      <c r="A203"/>
      <c r="B203" s="19"/>
      <c r="C203"/>
      <c r="D203"/>
      <c r="E203"/>
      <c r="F203"/>
      <c r="G203"/>
    </row>
    <row r="204" spans="1:7" s="26" customFormat="1" x14ac:dyDescent="0.2">
      <c r="A204"/>
      <c r="B204" s="19"/>
      <c r="C204"/>
      <c r="D204"/>
      <c r="E204"/>
      <c r="F204"/>
      <c r="G204"/>
    </row>
    <row r="205" spans="1:7" s="26" customFormat="1" x14ac:dyDescent="0.2">
      <c r="A205"/>
      <c r="B205" s="19"/>
      <c r="C205"/>
      <c r="D205"/>
      <c r="E205"/>
      <c r="F205"/>
      <c r="G205"/>
    </row>
    <row r="206" spans="1:7" s="26" customFormat="1" x14ac:dyDescent="0.2">
      <c r="A206"/>
      <c r="B206" s="19"/>
      <c r="C206"/>
      <c r="D206"/>
      <c r="E206"/>
      <c r="F206"/>
      <c r="G206"/>
    </row>
    <row r="207" spans="1:7" s="26" customFormat="1" x14ac:dyDescent="0.2">
      <c r="A207"/>
      <c r="B207" s="19"/>
      <c r="C207"/>
      <c r="D207"/>
      <c r="E207"/>
      <c r="F207"/>
      <c r="G207"/>
    </row>
    <row r="208" spans="1:7" s="26" customFormat="1" x14ac:dyDescent="0.2">
      <c r="A208"/>
      <c r="B208" s="19"/>
      <c r="C208"/>
      <c r="D208"/>
      <c r="E208"/>
      <c r="F208"/>
      <c r="G208"/>
    </row>
    <row r="209" spans="1:7" s="26" customFormat="1" x14ac:dyDescent="0.2">
      <c r="A209"/>
      <c r="B209" s="19"/>
      <c r="C209"/>
      <c r="D209"/>
      <c r="E209"/>
      <c r="F209"/>
      <c r="G209"/>
    </row>
    <row r="210" spans="1:7" s="26" customFormat="1" x14ac:dyDescent="0.2">
      <c r="A210"/>
      <c r="B210" s="19"/>
      <c r="C210"/>
      <c r="D210"/>
      <c r="E210"/>
      <c r="F210"/>
      <c r="G210"/>
    </row>
    <row r="211" spans="1:7" s="26" customFormat="1" x14ac:dyDescent="0.2">
      <c r="A211"/>
      <c r="B211" s="19"/>
      <c r="C211"/>
      <c r="D211"/>
      <c r="E211"/>
      <c r="F211"/>
      <c r="G211"/>
    </row>
    <row r="212" spans="1:7" s="26" customFormat="1" x14ac:dyDescent="0.2">
      <c r="A212"/>
      <c r="B212" s="19"/>
      <c r="C212"/>
      <c r="D212"/>
      <c r="E212"/>
      <c r="F212"/>
      <c r="G212"/>
    </row>
    <row r="213" spans="1:7" s="26" customFormat="1" x14ac:dyDescent="0.2">
      <c r="A213"/>
      <c r="B213" s="19"/>
      <c r="C213"/>
      <c r="D213"/>
      <c r="E213"/>
      <c r="F213"/>
      <c r="G213"/>
    </row>
    <row r="214" spans="1:7" s="26" customFormat="1" x14ac:dyDescent="0.2">
      <c r="A214"/>
      <c r="B214" s="19"/>
      <c r="C214"/>
      <c r="D214"/>
      <c r="E214"/>
      <c r="F214"/>
      <c r="G214"/>
    </row>
    <row r="215" spans="1:7" s="26" customFormat="1" x14ac:dyDescent="0.2">
      <c r="A215"/>
      <c r="B215" s="19"/>
      <c r="C215"/>
      <c r="D215"/>
      <c r="E215"/>
      <c r="F215"/>
      <c r="G215"/>
    </row>
    <row r="216" spans="1:7" s="26" customFormat="1" x14ac:dyDescent="0.2">
      <c r="A216"/>
      <c r="B216" s="19"/>
      <c r="C216"/>
      <c r="D216"/>
      <c r="E216"/>
      <c r="F216"/>
      <c r="G216"/>
    </row>
    <row r="217" spans="1:7" s="26" customFormat="1" x14ac:dyDescent="0.2">
      <c r="A217"/>
      <c r="B217" s="19"/>
      <c r="C217"/>
      <c r="D217"/>
      <c r="E217"/>
      <c r="F217"/>
      <c r="G217"/>
    </row>
    <row r="218" spans="1:7" s="26" customFormat="1" x14ac:dyDescent="0.2">
      <c r="A218"/>
      <c r="B218" s="19"/>
      <c r="C218"/>
      <c r="D218"/>
      <c r="E218"/>
      <c r="F218"/>
      <c r="G218"/>
    </row>
    <row r="219" spans="1:7" s="26" customFormat="1" x14ac:dyDescent="0.2">
      <c r="A219"/>
      <c r="B219" s="19"/>
      <c r="C219"/>
      <c r="D219"/>
      <c r="E219"/>
      <c r="F219"/>
      <c r="G219"/>
    </row>
    <row r="220" spans="1:7" s="26" customFormat="1" x14ac:dyDescent="0.2">
      <c r="A220"/>
      <c r="B220" s="19"/>
      <c r="C220"/>
      <c r="D220"/>
      <c r="E220"/>
      <c r="F220"/>
      <c r="G220"/>
    </row>
    <row r="221" spans="1:7" s="26" customFormat="1" x14ac:dyDescent="0.2">
      <c r="A221"/>
      <c r="B221" s="19"/>
      <c r="C221"/>
      <c r="D221"/>
      <c r="E221"/>
      <c r="F221"/>
      <c r="G221"/>
    </row>
    <row r="222" spans="1:7" s="26" customFormat="1" x14ac:dyDescent="0.2">
      <c r="A222"/>
      <c r="B222" s="19"/>
      <c r="C222"/>
      <c r="D222"/>
      <c r="E222"/>
      <c r="F222"/>
      <c r="G222"/>
    </row>
    <row r="223" spans="1:7" s="26" customFormat="1" x14ac:dyDescent="0.2">
      <c r="A223"/>
      <c r="B223" s="19"/>
      <c r="C223"/>
      <c r="D223"/>
      <c r="E223"/>
      <c r="F223"/>
      <c r="G223"/>
    </row>
    <row r="224" spans="1:7" s="26" customFormat="1" x14ac:dyDescent="0.2">
      <c r="A224"/>
      <c r="B224" s="19"/>
      <c r="C224"/>
      <c r="D224"/>
      <c r="E224"/>
      <c r="F224"/>
      <c r="G224"/>
    </row>
    <row r="225" spans="1:7" s="26" customFormat="1" x14ac:dyDescent="0.2">
      <c r="A225"/>
      <c r="B225" s="19"/>
      <c r="C225"/>
      <c r="D225"/>
      <c r="E225"/>
      <c r="F225"/>
      <c r="G225"/>
    </row>
    <row r="226" spans="1:7" s="26" customFormat="1" x14ac:dyDescent="0.2">
      <c r="A226"/>
      <c r="B226" s="19"/>
      <c r="C226"/>
      <c r="D226"/>
      <c r="E226"/>
      <c r="F226"/>
      <c r="G226"/>
    </row>
    <row r="227" spans="1:7" s="26" customFormat="1" x14ac:dyDescent="0.2">
      <c r="A227"/>
      <c r="B227" s="19"/>
      <c r="C227"/>
      <c r="D227"/>
      <c r="E227"/>
      <c r="F227"/>
      <c r="G227"/>
    </row>
    <row r="228" spans="1:7" s="26" customFormat="1" x14ac:dyDescent="0.2">
      <c r="A228"/>
      <c r="B228" s="19"/>
      <c r="C228"/>
      <c r="D228"/>
      <c r="E228"/>
      <c r="F228"/>
      <c r="G228"/>
    </row>
    <row r="229" spans="1:7" s="26" customFormat="1" x14ac:dyDescent="0.2">
      <c r="A229"/>
      <c r="B229" s="19"/>
      <c r="C229"/>
      <c r="D229"/>
      <c r="E229"/>
      <c r="F229"/>
      <c r="G229"/>
    </row>
    <row r="230" spans="1:7" s="26" customFormat="1" x14ac:dyDescent="0.2">
      <c r="A230"/>
      <c r="B230" s="19"/>
      <c r="C230"/>
      <c r="D230"/>
      <c r="E230"/>
      <c r="F230"/>
      <c r="G230"/>
    </row>
    <row r="231" spans="1:7" s="26" customFormat="1" x14ac:dyDescent="0.2">
      <c r="A231"/>
      <c r="B231" s="19"/>
      <c r="C231"/>
      <c r="D231"/>
      <c r="E231"/>
      <c r="F231"/>
      <c r="G231"/>
    </row>
    <row r="232" spans="1:7" s="26" customFormat="1" x14ac:dyDescent="0.2">
      <c r="A232"/>
      <c r="B232" s="19"/>
      <c r="C232"/>
      <c r="D232"/>
      <c r="E232"/>
      <c r="F232"/>
      <c r="G232"/>
    </row>
    <row r="233" spans="1:7" s="26" customFormat="1" x14ac:dyDescent="0.2">
      <c r="A233"/>
      <c r="B233" s="19"/>
      <c r="C233"/>
      <c r="D233"/>
      <c r="E233"/>
      <c r="F233"/>
      <c r="G233"/>
    </row>
    <row r="234" spans="1:7" s="26" customFormat="1" x14ac:dyDescent="0.2">
      <c r="A234"/>
      <c r="B234" s="19"/>
      <c r="C234"/>
      <c r="D234"/>
      <c r="E234"/>
      <c r="F234"/>
      <c r="G234"/>
    </row>
    <row r="235" spans="1:7" s="26" customFormat="1" x14ac:dyDescent="0.2">
      <c r="A235"/>
      <c r="B235" s="19"/>
      <c r="C235"/>
      <c r="D235"/>
      <c r="E235"/>
      <c r="F235"/>
      <c r="G235"/>
    </row>
    <row r="236" spans="1:7" s="26" customFormat="1" x14ac:dyDescent="0.2">
      <c r="A236"/>
      <c r="B236" s="19"/>
      <c r="C236"/>
      <c r="D236"/>
      <c r="E236"/>
      <c r="F236"/>
      <c r="G236"/>
    </row>
    <row r="237" spans="1:7" s="26" customFormat="1" x14ac:dyDescent="0.2">
      <c r="A237"/>
      <c r="B237" s="19"/>
      <c r="C237"/>
      <c r="D237"/>
      <c r="E237"/>
      <c r="F237"/>
      <c r="G237"/>
    </row>
    <row r="238" spans="1:7" s="26" customFormat="1" x14ac:dyDescent="0.2">
      <c r="A238"/>
      <c r="B238" s="19"/>
      <c r="C238"/>
      <c r="D238"/>
      <c r="E238"/>
      <c r="F238"/>
      <c r="G238"/>
    </row>
    <row r="239" spans="1:7" s="26" customFormat="1" x14ac:dyDescent="0.2">
      <c r="A239"/>
      <c r="B239" s="19"/>
      <c r="C239"/>
      <c r="D239"/>
      <c r="E239"/>
      <c r="F239"/>
      <c r="G239"/>
    </row>
    <row r="240" spans="1:7" s="26" customFormat="1" x14ac:dyDescent="0.2">
      <c r="A240"/>
      <c r="B240" s="19"/>
      <c r="C240"/>
      <c r="D240"/>
      <c r="E240"/>
      <c r="F240"/>
      <c r="G240"/>
    </row>
    <row r="241" spans="1:7" s="26" customFormat="1" x14ac:dyDescent="0.2">
      <c r="A241"/>
      <c r="B241" s="19"/>
      <c r="C241"/>
      <c r="D241"/>
      <c r="E241"/>
      <c r="F241"/>
      <c r="G241"/>
    </row>
    <row r="242" spans="1:7" s="26" customFormat="1" x14ac:dyDescent="0.2">
      <c r="A242"/>
      <c r="B242" s="19"/>
      <c r="C242"/>
      <c r="D242"/>
      <c r="E242"/>
      <c r="F242"/>
      <c r="G242"/>
    </row>
    <row r="243" spans="1:7" s="26" customFormat="1" x14ac:dyDescent="0.2">
      <c r="A243"/>
      <c r="B243" s="19"/>
      <c r="C243"/>
      <c r="D243"/>
      <c r="E243"/>
      <c r="F243"/>
      <c r="G243"/>
    </row>
    <row r="244" spans="1:7" s="26" customFormat="1" x14ac:dyDescent="0.2">
      <c r="A244"/>
      <c r="B244" s="19"/>
      <c r="C244"/>
      <c r="D244"/>
      <c r="E244"/>
      <c r="F244"/>
      <c r="G244"/>
    </row>
    <row r="245" spans="1:7" s="26" customFormat="1" x14ac:dyDescent="0.2">
      <c r="A245"/>
      <c r="B245" s="19"/>
      <c r="C245"/>
      <c r="D245"/>
      <c r="E245"/>
      <c r="F245"/>
      <c r="G245"/>
    </row>
    <row r="246" spans="1:7" s="26" customFormat="1" x14ac:dyDescent="0.2">
      <c r="A246"/>
      <c r="B246" s="19"/>
      <c r="C246"/>
      <c r="D246"/>
      <c r="E246"/>
      <c r="F246"/>
      <c r="G246"/>
    </row>
    <row r="247" spans="1:7" s="26" customFormat="1" x14ac:dyDescent="0.2">
      <c r="A247"/>
      <c r="B247" s="19"/>
      <c r="C247"/>
      <c r="D247"/>
      <c r="E247"/>
      <c r="F247"/>
      <c r="G247"/>
    </row>
    <row r="248" spans="1:7" s="26" customFormat="1" x14ac:dyDescent="0.2">
      <c r="A248"/>
      <c r="B248" s="19"/>
      <c r="C248"/>
      <c r="D248"/>
      <c r="E248"/>
      <c r="F248"/>
      <c r="G248"/>
    </row>
    <row r="249" spans="1:7" s="26" customFormat="1" x14ac:dyDescent="0.2">
      <c r="A249"/>
      <c r="B249" s="19"/>
      <c r="C249"/>
      <c r="D249"/>
      <c r="E249"/>
      <c r="F249"/>
      <c r="G249"/>
    </row>
    <row r="250" spans="1:7" s="26" customFormat="1" x14ac:dyDescent="0.2">
      <c r="A250"/>
      <c r="B250" s="19"/>
      <c r="C250"/>
      <c r="D250"/>
      <c r="E250"/>
      <c r="F250"/>
      <c r="G250"/>
    </row>
    <row r="251" spans="1:7" s="26" customFormat="1" x14ac:dyDescent="0.2">
      <c r="A251"/>
      <c r="B251" s="19"/>
      <c r="C251"/>
      <c r="D251"/>
      <c r="E251"/>
      <c r="F251"/>
      <c r="G251"/>
    </row>
    <row r="252" spans="1:7" s="26" customFormat="1" x14ac:dyDescent="0.2">
      <c r="A252"/>
      <c r="B252" s="19"/>
      <c r="C252"/>
      <c r="D252"/>
      <c r="E252"/>
      <c r="F252"/>
      <c r="G252"/>
    </row>
    <row r="253" spans="1:7" s="26" customFormat="1" x14ac:dyDescent="0.2">
      <c r="A253"/>
      <c r="B253" s="19"/>
      <c r="C253"/>
      <c r="D253"/>
      <c r="E253"/>
      <c r="F253"/>
      <c r="G253"/>
    </row>
    <row r="254" spans="1:7" s="26" customFormat="1" x14ac:dyDescent="0.2">
      <c r="A254"/>
      <c r="B254" s="19"/>
      <c r="C254"/>
      <c r="D254"/>
      <c r="E254"/>
      <c r="F254"/>
      <c r="G254"/>
    </row>
    <row r="255" spans="1:7" s="26" customFormat="1" x14ac:dyDescent="0.2">
      <c r="A255"/>
      <c r="B255" s="19"/>
      <c r="C255"/>
      <c r="D255"/>
      <c r="E255"/>
      <c r="F255"/>
      <c r="G255"/>
    </row>
    <row r="256" spans="1:7" s="26" customFormat="1" x14ac:dyDescent="0.2">
      <c r="A256"/>
      <c r="B256" s="19"/>
      <c r="C256"/>
      <c r="D256"/>
      <c r="E256"/>
      <c r="F256"/>
      <c r="G256"/>
    </row>
    <row r="257" spans="1:7" s="26" customFormat="1" x14ac:dyDescent="0.2">
      <c r="A257"/>
      <c r="B257" s="19"/>
      <c r="C257"/>
      <c r="D257"/>
      <c r="E257"/>
      <c r="F257"/>
      <c r="G257"/>
    </row>
    <row r="258" spans="1:7" s="26" customFormat="1" x14ac:dyDescent="0.2">
      <c r="A258"/>
      <c r="B258" s="19"/>
      <c r="C258"/>
      <c r="D258"/>
      <c r="E258"/>
      <c r="F258"/>
      <c r="G258"/>
    </row>
    <row r="259" spans="1:7" s="26" customFormat="1" x14ac:dyDescent="0.2">
      <c r="A259"/>
      <c r="B259" s="19"/>
      <c r="C259"/>
      <c r="D259"/>
      <c r="E259"/>
      <c r="F259"/>
      <c r="G259"/>
    </row>
    <row r="260" spans="1:7" s="26" customFormat="1" x14ac:dyDescent="0.2">
      <c r="A260"/>
      <c r="B260" s="19"/>
      <c r="C260"/>
      <c r="D260"/>
      <c r="E260"/>
      <c r="F260"/>
      <c r="G260"/>
    </row>
    <row r="261" spans="1:7" s="26" customFormat="1" x14ac:dyDescent="0.2">
      <c r="A261"/>
      <c r="B261" s="19"/>
      <c r="C261"/>
      <c r="D261"/>
      <c r="E261"/>
      <c r="F261"/>
      <c r="G261"/>
    </row>
    <row r="262" spans="1:7" s="26" customFormat="1" x14ac:dyDescent="0.2">
      <c r="A262"/>
      <c r="B262" s="19"/>
      <c r="C262"/>
      <c r="D262"/>
      <c r="E262"/>
      <c r="F262"/>
      <c r="G262"/>
    </row>
    <row r="263" spans="1:7" s="26" customFormat="1" x14ac:dyDescent="0.2">
      <c r="A263"/>
      <c r="B263" s="19"/>
      <c r="C263"/>
      <c r="D263"/>
      <c r="E263"/>
      <c r="F263"/>
      <c r="G263"/>
    </row>
    <row r="264" spans="1:7" s="26" customFormat="1" x14ac:dyDescent="0.2">
      <c r="A264"/>
      <c r="B264" s="19"/>
      <c r="C264"/>
      <c r="D264"/>
      <c r="E264"/>
      <c r="F264"/>
      <c r="G264"/>
    </row>
    <row r="265" spans="1:7" s="26" customFormat="1" x14ac:dyDescent="0.2">
      <c r="A265"/>
      <c r="B265" s="19"/>
      <c r="C265"/>
      <c r="D265"/>
      <c r="E265"/>
      <c r="F265"/>
      <c r="G265"/>
    </row>
    <row r="266" spans="1:7" s="26" customFormat="1" x14ac:dyDescent="0.2">
      <c r="A266"/>
      <c r="B266" s="19"/>
      <c r="C266"/>
      <c r="D266"/>
      <c r="E266"/>
      <c r="F266"/>
      <c r="G266"/>
    </row>
    <row r="267" spans="1:7" s="26" customFormat="1" x14ac:dyDescent="0.2">
      <c r="A267"/>
      <c r="B267" s="19"/>
      <c r="C267"/>
      <c r="D267"/>
      <c r="E267"/>
      <c r="F267"/>
      <c r="G267"/>
    </row>
    <row r="268" spans="1:7" s="26" customFormat="1" x14ac:dyDescent="0.2">
      <c r="A268"/>
      <c r="B268" s="19"/>
      <c r="C268"/>
      <c r="D268"/>
      <c r="E268"/>
      <c r="F268"/>
      <c r="G268"/>
    </row>
    <row r="269" spans="1:7" s="26" customFormat="1" x14ac:dyDescent="0.2">
      <c r="A269"/>
      <c r="B269" s="19"/>
      <c r="C269"/>
      <c r="D269"/>
      <c r="E269"/>
      <c r="F269"/>
      <c r="G269"/>
    </row>
    <row r="270" spans="1:7" s="26" customFormat="1" x14ac:dyDescent="0.2">
      <c r="A270"/>
      <c r="B270" s="19"/>
      <c r="C270"/>
      <c r="D270"/>
      <c r="E270"/>
      <c r="F270"/>
      <c r="G270"/>
    </row>
    <row r="271" spans="1:7" s="26" customFormat="1" x14ac:dyDescent="0.2">
      <c r="A271"/>
      <c r="B271" s="19"/>
      <c r="C271"/>
      <c r="D271"/>
      <c r="E271"/>
      <c r="F271"/>
      <c r="G271"/>
    </row>
    <row r="272" spans="1:7" s="26" customFormat="1" x14ac:dyDescent="0.2">
      <c r="A272"/>
      <c r="B272" s="19"/>
      <c r="C272"/>
      <c r="D272"/>
      <c r="E272"/>
      <c r="F272"/>
      <c r="G272"/>
    </row>
    <row r="273" spans="1:7" s="26" customFormat="1" x14ac:dyDescent="0.2">
      <c r="A273"/>
      <c r="B273" s="19"/>
      <c r="C273"/>
      <c r="D273"/>
      <c r="E273"/>
      <c r="F273"/>
      <c r="G273"/>
    </row>
    <row r="274" spans="1:7" s="26" customFormat="1" x14ac:dyDescent="0.2">
      <c r="A274"/>
      <c r="B274" s="19"/>
      <c r="C274"/>
      <c r="D274"/>
      <c r="E274"/>
      <c r="F274"/>
      <c r="G274"/>
    </row>
    <row r="275" spans="1:7" s="26" customFormat="1" x14ac:dyDescent="0.2">
      <c r="A275"/>
      <c r="B275" s="19"/>
      <c r="C275"/>
      <c r="D275"/>
      <c r="E275"/>
      <c r="F275"/>
      <c r="G275"/>
    </row>
    <row r="276" spans="1:7" s="26" customFormat="1" x14ac:dyDescent="0.2">
      <c r="A276"/>
      <c r="B276" s="19"/>
      <c r="C276"/>
      <c r="D276"/>
      <c r="E276"/>
      <c r="F276"/>
      <c r="G276"/>
    </row>
    <row r="277" spans="1:7" s="26" customFormat="1" x14ac:dyDescent="0.2">
      <c r="A277"/>
      <c r="B277" s="19"/>
      <c r="C277"/>
      <c r="D277"/>
      <c r="E277"/>
      <c r="F277"/>
      <c r="G277"/>
    </row>
    <row r="278" spans="1:7" s="26" customFormat="1" x14ac:dyDescent="0.2">
      <c r="A278"/>
      <c r="B278" s="19"/>
      <c r="C278"/>
      <c r="D278"/>
      <c r="E278"/>
      <c r="F278"/>
      <c r="G278"/>
    </row>
    <row r="279" spans="1:7" s="26" customFormat="1" x14ac:dyDescent="0.2">
      <c r="A279"/>
      <c r="B279" s="19"/>
      <c r="C279"/>
      <c r="D279"/>
      <c r="E279"/>
      <c r="F279"/>
      <c r="G279"/>
    </row>
    <row r="280" spans="1:7" s="26" customFormat="1" x14ac:dyDescent="0.2">
      <c r="A280"/>
      <c r="B280" s="19"/>
      <c r="C280"/>
      <c r="D280"/>
      <c r="E280"/>
      <c r="F280"/>
      <c r="G280"/>
    </row>
    <row r="281" spans="1:7" s="26" customFormat="1" x14ac:dyDescent="0.2">
      <c r="A281"/>
      <c r="B281" s="19"/>
      <c r="C281"/>
      <c r="D281"/>
      <c r="E281"/>
      <c r="F281"/>
      <c r="G281"/>
    </row>
    <row r="282" spans="1:7" s="26" customFormat="1" x14ac:dyDescent="0.2">
      <c r="A282"/>
      <c r="B282" s="19"/>
      <c r="C282"/>
      <c r="D282"/>
      <c r="E282"/>
      <c r="F282"/>
      <c r="G282"/>
    </row>
    <row r="283" spans="1:7" s="26" customFormat="1" x14ac:dyDescent="0.2">
      <c r="A283"/>
      <c r="B283" s="19"/>
      <c r="C283"/>
      <c r="D283"/>
      <c r="E283"/>
      <c r="F283"/>
      <c r="G283"/>
    </row>
    <row r="284" spans="1:7" s="26" customFormat="1" x14ac:dyDescent="0.2">
      <c r="A284"/>
      <c r="B284" s="19"/>
      <c r="C284"/>
      <c r="D284"/>
      <c r="E284"/>
      <c r="F284"/>
      <c r="G284"/>
    </row>
    <row r="285" spans="1:7" s="26" customFormat="1" x14ac:dyDescent="0.2">
      <c r="A285"/>
      <c r="B285" s="19"/>
      <c r="C285"/>
      <c r="D285"/>
      <c r="E285"/>
      <c r="F285"/>
      <c r="G285"/>
    </row>
    <row r="286" spans="1:7" s="26" customFormat="1" x14ac:dyDescent="0.2">
      <c r="A286"/>
      <c r="B286" s="19"/>
      <c r="C286"/>
      <c r="D286"/>
      <c r="E286"/>
      <c r="F286"/>
      <c r="G286"/>
    </row>
    <row r="287" spans="1:7" s="26" customFormat="1" x14ac:dyDescent="0.2">
      <c r="A287"/>
      <c r="B287" s="19"/>
      <c r="C287"/>
      <c r="D287"/>
      <c r="E287"/>
      <c r="F287"/>
      <c r="G287"/>
    </row>
    <row r="288" spans="1:7" s="26" customFormat="1" x14ac:dyDescent="0.2">
      <c r="A288"/>
      <c r="B288" s="19"/>
      <c r="C288"/>
      <c r="D288"/>
      <c r="E288"/>
      <c r="F288"/>
      <c r="G288"/>
    </row>
    <row r="289" spans="1:7" s="26" customFormat="1" x14ac:dyDescent="0.2">
      <c r="A289"/>
      <c r="B289" s="19"/>
      <c r="C289"/>
      <c r="D289"/>
      <c r="E289"/>
      <c r="F289"/>
      <c r="G289"/>
    </row>
    <row r="290" spans="1:7" s="26" customFormat="1" x14ac:dyDescent="0.2">
      <c r="A290"/>
      <c r="B290" s="19"/>
      <c r="C290"/>
      <c r="D290"/>
      <c r="E290"/>
      <c r="F290"/>
      <c r="G290"/>
    </row>
    <row r="291" spans="1:7" s="26" customFormat="1" x14ac:dyDescent="0.2">
      <c r="A291"/>
      <c r="B291" s="19"/>
      <c r="C291"/>
      <c r="D291"/>
      <c r="E291"/>
      <c r="F291"/>
      <c r="G291"/>
    </row>
    <row r="292" spans="1:7" s="26" customFormat="1" x14ac:dyDescent="0.2">
      <c r="A292"/>
      <c r="B292" s="19"/>
      <c r="C292"/>
      <c r="D292"/>
      <c r="E292"/>
      <c r="F292"/>
      <c r="G292"/>
    </row>
    <row r="293" spans="1:7" s="26" customFormat="1" x14ac:dyDescent="0.2">
      <c r="A293"/>
      <c r="B293" s="19"/>
      <c r="C293"/>
      <c r="D293"/>
      <c r="E293"/>
      <c r="F293"/>
      <c r="G293"/>
    </row>
    <row r="294" spans="1:7" s="26" customFormat="1" x14ac:dyDescent="0.2">
      <c r="A294"/>
      <c r="B294" s="19"/>
      <c r="C294"/>
      <c r="D294"/>
      <c r="E294"/>
      <c r="F294"/>
      <c r="G294"/>
    </row>
    <row r="295" spans="1:7" s="26" customFormat="1" x14ac:dyDescent="0.2">
      <c r="A295"/>
      <c r="B295" s="19"/>
      <c r="C295"/>
      <c r="D295"/>
      <c r="E295"/>
      <c r="F295"/>
      <c r="G295"/>
    </row>
    <row r="296" spans="1:7" s="26" customFormat="1" x14ac:dyDescent="0.2">
      <c r="A296"/>
      <c r="B296" s="19"/>
      <c r="C296"/>
      <c r="D296"/>
      <c r="E296"/>
      <c r="F296"/>
      <c r="G296"/>
    </row>
    <row r="297" spans="1:7" s="26" customFormat="1" x14ac:dyDescent="0.2">
      <c r="A297"/>
      <c r="B297" s="19"/>
      <c r="C297"/>
      <c r="D297"/>
      <c r="E297"/>
      <c r="F297"/>
      <c r="G297"/>
    </row>
    <row r="298" spans="1:7" s="26" customFormat="1" x14ac:dyDescent="0.2">
      <c r="A298"/>
      <c r="B298" s="19"/>
      <c r="C298"/>
      <c r="D298"/>
      <c r="E298"/>
      <c r="F298"/>
      <c r="G298"/>
    </row>
    <row r="299" spans="1:7" s="26" customFormat="1" x14ac:dyDescent="0.2">
      <c r="A299"/>
      <c r="B299" s="19"/>
      <c r="C299"/>
      <c r="D299"/>
      <c r="E299"/>
      <c r="F299"/>
      <c r="G299"/>
    </row>
    <row r="300" spans="1:7" s="26" customFormat="1" x14ac:dyDescent="0.2">
      <c r="A300"/>
      <c r="B300" s="19"/>
      <c r="C300"/>
      <c r="D300"/>
      <c r="E300"/>
      <c r="F300"/>
      <c r="G300"/>
    </row>
    <row r="301" spans="1:7" s="26" customFormat="1" x14ac:dyDescent="0.2">
      <c r="A301"/>
      <c r="B301" s="19"/>
      <c r="C301"/>
      <c r="D301"/>
      <c r="E301"/>
      <c r="F301"/>
      <c r="G301"/>
    </row>
    <row r="302" spans="1:7" s="26" customFormat="1" x14ac:dyDescent="0.2">
      <c r="A302"/>
      <c r="B302" s="19"/>
      <c r="C302"/>
      <c r="D302"/>
      <c r="E302"/>
      <c r="F302"/>
      <c r="G302"/>
    </row>
    <row r="303" spans="1:7" s="26" customFormat="1" x14ac:dyDescent="0.2">
      <c r="A303"/>
      <c r="B303" s="19"/>
      <c r="C303"/>
      <c r="D303"/>
      <c r="E303"/>
      <c r="F303"/>
      <c r="G303"/>
    </row>
    <row r="304" spans="1:7" s="26" customFormat="1" x14ac:dyDescent="0.2">
      <c r="A304"/>
      <c r="B304" s="19"/>
      <c r="C304"/>
      <c r="D304"/>
      <c r="E304"/>
      <c r="F304"/>
      <c r="G304"/>
    </row>
    <row r="305" spans="1:7" s="26" customFormat="1" x14ac:dyDescent="0.2">
      <c r="A305"/>
      <c r="B305" s="19"/>
      <c r="C305"/>
      <c r="D305"/>
      <c r="E305"/>
      <c r="F305"/>
      <c r="G305"/>
    </row>
    <row r="306" spans="1:7" s="26" customFormat="1" x14ac:dyDescent="0.2">
      <c r="A306"/>
      <c r="B306" s="19"/>
      <c r="C306"/>
      <c r="D306"/>
      <c r="E306"/>
      <c r="F306"/>
      <c r="G306"/>
    </row>
    <row r="307" spans="1:7" s="26" customFormat="1" x14ac:dyDescent="0.2">
      <c r="A307"/>
      <c r="B307" s="19"/>
      <c r="C307"/>
      <c r="D307"/>
      <c r="E307"/>
      <c r="F307"/>
      <c r="G307"/>
    </row>
    <row r="308" spans="1:7" s="26" customFormat="1" x14ac:dyDescent="0.2">
      <c r="A308"/>
      <c r="B308" s="19"/>
      <c r="C308"/>
      <c r="D308"/>
      <c r="E308"/>
      <c r="F308"/>
      <c r="G308"/>
    </row>
    <row r="309" spans="1:7" s="26" customFormat="1" x14ac:dyDescent="0.2">
      <c r="A309"/>
      <c r="B309" s="19"/>
      <c r="C309"/>
      <c r="D309"/>
      <c r="E309"/>
      <c r="F309"/>
      <c r="G309"/>
    </row>
    <row r="310" spans="1:7" s="26" customFormat="1" x14ac:dyDescent="0.2">
      <c r="A310"/>
      <c r="B310" s="19"/>
      <c r="C310"/>
      <c r="D310"/>
      <c r="E310"/>
      <c r="F310"/>
      <c r="G310"/>
    </row>
    <row r="311" spans="1:7" s="26" customFormat="1" x14ac:dyDescent="0.2">
      <c r="A311"/>
      <c r="B311" s="19"/>
      <c r="C311"/>
      <c r="D311"/>
      <c r="E311"/>
      <c r="F311"/>
      <c r="G311"/>
    </row>
    <row r="312" spans="1:7" s="26" customFormat="1" x14ac:dyDescent="0.2">
      <c r="A312"/>
      <c r="B312" s="19"/>
      <c r="C312"/>
      <c r="D312"/>
      <c r="E312"/>
      <c r="F312"/>
      <c r="G312"/>
    </row>
    <row r="313" spans="1:7" s="26" customFormat="1" x14ac:dyDescent="0.2">
      <c r="A313"/>
      <c r="B313" s="19"/>
      <c r="C313"/>
      <c r="D313"/>
      <c r="E313"/>
      <c r="F313"/>
      <c r="G313"/>
    </row>
    <row r="314" spans="1:7" s="26" customFormat="1" x14ac:dyDescent="0.2">
      <c r="A314"/>
      <c r="B314" s="19"/>
      <c r="C314"/>
      <c r="D314"/>
      <c r="E314"/>
      <c r="F314"/>
      <c r="G314"/>
    </row>
    <row r="315" spans="1:7" s="26" customFormat="1" x14ac:dyDescent="0.2">
      <c r="A315"/>
      <c r="B315" s="19"/>
      <c r="C315"/>
      <c r="D315"/>
      <c r="E315"/>
      <c r="F315"/>
      <c r="G315"/>
    </row>
    <row r="316" spans="1:7" s="26" customFormat="1" x14ac:dyDescent="0.2">
      <c r="A316"/>
      <c r="B316" s="19"/>
      <c r="C316"/>
      <c r="D316"/>
      <c r="E316"/>
      <c r="F316"/>
      <c r="G316"/>
    </row>
    <row r="317" spans="1:7" s="26" customFormat="1" x14ac:dyDescent="0.2">
      <c r="A317"/>
      <c r="B317" s="19"/>
      <c r="C317"/>
      <c r="D317"/>
      <c r="E317"/>
      <c r="F317"/>
      <c r="G317"/>
    </row>
    <row r="318" spans="1:7" s="26" customFormat="1" x14ac:dyDescent="0.2">
      <c r="A318"/>
      <c r="B318" s="19"/>
      <c r="C318"/>
      <c r="D318"/>
      <c r="E318"/>
      <c r="F318"/>
      <c r="G318"/>
    </row>
    <row r="319" spans="1:7" s="26" customFormat="1" x14ac:dyDescent="0.2">
      <c r="A319"/>
      <c r="B319" s="19"/>
      <c r="C319"/>
      <c r="D319"/>
      <c r="E319"/>
      <c r="F319"/>
      <c r="G319"/>
    </row>
    <row r="320" spans="1:7" s="26" customFormat="1" x14ac:dyDescent="0.2">
      <c r="A320"/>
      <c r="B320" s="19"/>
      <c r="C320"/>
      <c r="D320"/>
      <c r="E320"/>
      <c r="F320"/>
      <c r="G320"/>
    </row>
    <row r="321" spans="1:7" s="26" customFormat="1" x14ac:dyDescent="0.2">
      <c r="A321"/>
      <c r="B321" s="19"/>
      <c r="C321"/>
      <c r="D321"/>
      <c r="E321"/>
      <c r="F321"/>
      <c r="G321"/>
    </row>
    <row r="322" spans="1:7" s="26" customFormat="1" x14ac:dyDescent="0.2">
      <c r="A322"/>
      <c r="B322" s="19"/>
      <c r="C322"/>
      <c r="D322"/>
      <c r="E322"/>
      <c r="F322"/>
      <c r="G322"/>
    </row>
    <row r="323" spans="1:7" s="26" customFormat="1" x14ac:dyDescent="0.2">
      <c r="A323"/>
      <c r="B323" s="19"/>
      <c r="C323"/>
      <c r="D323"/>
      <c r="E323"/>
      <c r="F323"/>
      <c r="G323"/>
    </row>
    <row r="324" spans="1:7" s="26" customFormat="1" x14ac:dyDescent="0.2">
      <c r="A324"/>
      <c r="B324" s="19"/>
      <c r="C324"/>
      <c r="D324"/>
      <c r="E324"/>
      <c r="F324"/>
      <c r="G324"/>
    </row>
    <row r="325" spans="1:7" s="26" customFormat="1" x14ac:dyDescent="0.2">
      <c r="A325"/>
      <c r="B325" s="19"/>
      <c r="C325"/>
      <c r="D325"/>
      <c r="E325"/>
      <c r="F325"/>
      <c r="G325"/>
    </row>
    <row r="326" spans="1:7" s="26" customFormat="1" x14ac:dyDescent="0.2">
      <c r="A326"/>
      <c r="B326" s="19"/>
      <c r="C326"/>
      <c r="D326"/>
      <c r="E326"/>
      <c r="F326"/>
      <c r="G326"/>
    </row>
    <row r="327" spans="1:7" s="26" customFormat="1" x14ac:dyDescent="0.2">
      <c r="A327"/>
      <c r="B327" s="19"/>
      <c r="C327"/>
      <c r="D327"/>
      <c r="E327"/>
      <c r="F327"/>
      <c r="G327"/>
    </row>
    <row r="328" spans="1:7" s="26" customFormat="1" x14ac:dyDescent="0.2">
      <c r="A328"/>
      <c r="B328" s="19"/>
      <c r="C328"/>
      <c r="D328"/>
      <c r="E328"/>
      <c r="F328"/>
      <c r="G328"/>
    </row>
    <row r="329" spans="1:7" s="26" customFormat="1" x14ac:dyDescent="0.2">
      <c r="A329"/>
      <c r="B329" s="19"/>
      <c r="C329"/>
      <c r="D329"/>
      <c r="E329"/>
      <c r="F329"/>
      <c r="G329"/>
    </row>
    <row r="330" spans="1:7" s="26" customFormat="1" x14ac:dyDescent="0.2">
      <c r="A330"/>
      <c r="B330" s="19"/>
      <c r="C330"/>
      <c r="D330"/>
      <c r="E330"/>
      <c r="F330"/>
      <c r="G330"/>
    </row>
    <row r="331" spans="1:7" s="26" customFormat="1" x14ac:dyDescent="0.2">
      <c r="A331"/>
      <c r="B331" s="19"/>
      <c r="C331"/>
      <c r="D331"/>
      <c r="E331"/>
      <c r="F331"/>
      <c r="G331"/>
    </row>
    <row r="332" spans="1:7" s="26" customFormat="1" x14ac:dyDescent="0.2">
      <c r="A332"/>
      <c r="B332" s="19"/>
      <c r="C332"/>
      <c r="D332"/>
      <c r="E332"/>
      <c r="F332"/>
      <c r="G332"/>
    </row>
    <row r="333" spans="1:7" s="26" customFormat="1" x14ac:dyDescent="0.2">
      <c r="A333"/>
      <c r="B333" s="19"/>
      <c r="C333"/>
      <c r="D333"/>
      <c r="E333"/>
      <c r="F333"/>
      <c r="G333"/>
    </row>
    <row r="334" spans="1:7" s="26" customFormat="1" x14ac:dyDescent="0.2">
      <c r="A334"/>
      <c r="B334" s="19"/>
      <c r="C334"/>
      <c r="D334"/>
      <c r="E334"/>
      <c r="F334"/>
      <c r="G334"/>
    </row>
    <row r="335" spans="1:7" s="26" customFormat="1" x14ac:dyDescent="0.2">
      <c r="A335"/>
      <c r="B335" s="19"/>
      <c r="C335"/>
      <c r="D335"/>
      <c r="E335"/>
      <c r="F335"/>
      <c r="G335"/>
    </row>
    <row r="336" spans="1:7" s="26" customFormat="1" x14ac:dyDescent="0.2">
      <c r="A336"/>
      <c r="B336" s="19"/>
      <c r="C336"/>
      <c r="D336"/>
      <c r="E336"/>
      <c r="F336"/>
      <c r="G336"/>
    </row>
    <row r="337" spans="1:7" s="26" customFormat="1" x14ac:dyDescent="0.2">
      <c r="A337"/>
      <c r="B337" s="19"/>
      <c r="C337"/>
      <c r="D337"/>
      <c r="E337"/>
      <c r="F337"/>
      <c r="G337"/>
    </row>
    <row r="338" spans="1:7" s="26" customFormat="1" x14ac:dyDescent="0.2">
      <c r="A338"/>
      <c r="B338" s="19"/>
      <c r="C338"/>
      <c r="D338"/>
      <c r="E338"/>
      <c r="F338"/>
      <c r="G338"/>
    </row>
    <row r="339" spans="1:7" s="26" customFormat="1" x14ac:dyDescent="0.2">
      <c r="A339"/>
      <c r="B339" s="19"/>
      <c r="C339"/>
      <c r="D339"/>
      <c r="E339"/>
      <c r="F339"/>
      <c r="G339"/>
    </row>
    <row r="340" spans="1:7" s="26" customFormat="1" x14ac:dyDescent="0.2">
      <c r="A340"/>
      <c r="B340" s="19"/>
      <c r="C340"/>
      <c r="D340"/>
      <c r="E340"/>
      <c r="F340"/>
      <c r="G340"/>
    </row>
    <row r="341" spans="1:7" s="26" customFormat="1" x14ac:dyDescent="0.2">
      <c r="A341"/>
      <c r="B341" s="19"/>
      <c r="C341"/>
      <c r="D341"/>
      <c r="E341"/>
      <c r="F341"/>
      <c r="G341"/>
    </row>
    <row r="342" spans="1:7" s="26" customFormat="1" x14ac:dyDescent="0.2">
      <c r="A342"/>
      <c r="B342" s="19"/>
      <c r="C342"/>
      <c r="D342"/>
      <c r="E342"/>
      <c r="F342"/>
      <c r="G342"/>
    </row>
    <row r="343" spans="1:7" s="26" customFormat="1" x14ac:dyDescent="0.2">
      <c r="A343"/>
      <c r="B343" s="19"/>
      <c r="C343"/>
      <c r="D343"/>
      <c r="E343"/>
      <c r="F343"/>
      <c r="G343"/>
    </row>
    <row r="344" spans="1:7" s="26" customFormat="1" x14ac:dyDescent="0.2">
      <c r="A344"/>
      <c r="B344" s="19"/>
      <c r="C344"/>
      <c r="D344"/>
      <c r="E344"/>
      <c r="F344"/>
      <c r="G344"/>
    </row>
    <row r="345" spans="1:7" s="26" customFormat="1" x14ac:dyDescent="0.2">
      <c r="A345"/>
      <c r="B345" s="19"/>
      <c r="C345"/>
      <c r="D345"/>
      <c r="E345"/>
      <c r="F345"/>
      <c r="G345"/>
    </row>
    <row r="346" spans="1:7" s="26" customFormat="1" x14ac:dyDescent="0.2">
      <c r="A346"/>
      <c r="B346" s="19"/>
      <c r="C346"/>
      <c r="D346"/>
      <c r="E346"/>
      <c r="F346"/>
      <c r="G346"/>
    </row>
    <row r="347" spans="1:7" s="26" customFormat="1" x14ac:dyDescent="0.2">
      <c r="A347"/>
      <c r="B347" s="19"/>
      <c r="C347"/>
      <c r="D347"/>
      <c r="E347"/>
      <c r="F347"/>
      <c r="G347"/>
    </row>
    <row r="348" spans="1:7" s="26" customFormat="1" x14ac:dyDescent="0.2">
      <c r="A348"/>
      <c r="B348" s="19"/>
      <c r="C348"/>
      <c r="D348"/>
      <c r="E348"/>
      <c r="F348"/>
      <c r="G348"/>
    </row>
    <row r="349" spans="1:7" s="26" customFormat="1" x14ac:dyDescent="0.2">
      <c r="A349"/>
      <c r="B349" s="19"/>
      <c r="C349"/>
      <c r="D349"/>
      <c r="E349"/>
      <c r="F349"/>
      <c r="G349"/>
    </row>
    <row r="350" spans="1:7" s="26" customFormat="1" x14ac:dyDescent="0.2">
      <c r="A350"/>
      <c r="B350" s="19"/>
      <c r="C350"/>
      <c r="D350"/>
      <c r="E350"/>
      <c r="F350"/>
      <c r="G350"/>
    </row>
    <row r="351" spans="1:7" s="26" customFormat="1" x14ac:dyDescent="0.2">
      <c r="A351"/>
      <c r="B351" s="19"/>
      <c r="C351"/>
      <c r="D351"/>
      <c r="E351"/>
      <c r="F351"/>
      <c r="G351"/>
    </row>
    <row r="352" spans="1:7" s="26" customFormat="1" x14ac:dyDescent="0.2">
      <c r="A352"/>
      <c r="B352" s="19"/>
      <c r="C352"/>
      <c r="D352"/>
      <c r="E352"/>
      <c r="F352"/>
      <c r="G352"/>
    </row>
    <row r="353" spans="1:7" s="26" customFormat="1" x14ac:dyDescent="0.2">
      <c r="A353"/>
      <c r="B353" s="19"/>
      <c r="C353"/>
      <c r="D353"/>
      <c r="E353"/>
      <c r="F353"/>
      <c r="G353"/>
    </row>
    <row r="354" spans="1:7" s="26" customFormat="1" x14ac:dyDescent="0.2">
      <c r="A354"/>
      <c r="B354" s="19"/>
      <c r="C354"/>
      <c r="D354"/>
      <c r="E354"/>
      <c r="F354"/>
      <c r="G354"/>
    </row>
    <row r="355" spans="1:7" s="26" customFormat="1" x14ac:dyDescent="0.2">
      <c r="A355"/>
      <c r="B355" s="19"/>
      <c r="C355"/>
      <c r="D355"/>
      <c r="E355"/>
      <c r="F355"/>
      <c r="G355"/>
    </row>
    <row r="356" spans="1:7" s="26" customFormat="1" x14ac:dyDescent="0.2">
      <c r="A356"/>
      <c r="B356" s="19"/>
      <c r="C356"/>
      <c r="D356"/>
      <c r="E356"/>
      <c r="F356"/>
      <c r="G356"/>
    </row>
    <row r="357" spans="1:7" s="26" customFormat="1" x14ac:dyDescent="0.2">
      <c r="A357"/>
      <c r="B357" s="19"/>
      <c r="C357"/>
      <c r="D357"/>
      <c r="E357"/>
      <c r="F357"/>
      <c r="G357"/>
    </row>
    <row r="358" spans="1:7" s="26" customFormat="1" x14ac:dyDescent="0.2">
      <c r="A358"/>
      <c r="B358" s="19"/>
      <c r="C358"/>
      <c r="D358"/>
      <c r="E358"/>
      <c r="F358"/>
      <c r="G358"/>
    </row>
    <row r="359" spans="1:7" s="26" customFormat="1" x14ac:dyDescent="0.2">
      <c r="A359"/>
      <c r="B359" s="19"/>
      <c r="C359"/>
      <c r="D359"/>
      <c r="E359"/>
      <c r="F359"/>
      <c r="G359"/>
    </row>
    <row r="360" spans="1:7" s="26" customFormat="1" x14ac:dyDescent="0.2">
      <c r="A360"/>
      <c r="B360" s="19"/>
      <c r="C360"/>
      <c r="D360"/>
      <c r="E360"/>
      <c r="F360"/>
      <c r="G360"/>
    </row>
    <row r="361" spans="1:7" s="26" customFormat="1" x14ac:dyDescent="0.2">
      <c r="A361"/>
      <c r="B361" s="19"/>
      <c r="C361"/>
      <c r="D361"/>
      <c r="E361"/>
      <c r="F361"/>
      <c r="G361"/>
    </row>
    <row r="362" spans="1:7" s="26" customFormat="1" x14ac:dyDescent="0.2">
      <c r="A362"/>
      <c r="B362" s="19"/>
      <c r="C362"/>
      <c r="D362"/>
      <c r="E362"/>
      <c r="F362"/>
      <c r="G362"/>
    </row>
    <row r="363" spans="1:7" s="26" customFormat="1" x14ac:dyDescent="0.2">
      <c r="A363"/>
      <c r="B363" s="19"/>
      <c r="C363"/>
      <c r="D363"/>
      <c r="E363"/>
      <c r="F363"/>
      <c r="G363"/>
    </row>
    <row r="364" spans="1:7" s="26" customFormat="1" x14ac:dyDescent="0.2">
      <c r="A364"/>
      <c r="B364" s="19"/>
      <c r="C364"/>
      <c r="D364"/>
      <c r="E364"/>
      <c r="F364"/>
      <c r="G364"/>
    </row>
    <row r="365" spans="1:7" s="26" customFormat="1" x14ac:dyDescent="0.2">
      <c r="A365"/>
      <c r="B365" s="19"/>
      <c r="C365"/>
      <c r="D365"/>
      <c r="E365"/>
      <c r="F365"/>
      <c r="G365"/>
    </row>
    <row r="366" spans="1:7" s="26" customFormat="1" x14ac:dyDescent="0.2">
      <c r="A366"/>
      <c r="B366" s="19"/>
      <c r="C366"/>
      <c r="D366"/>
      <c r="E366"/>
      <c r="F366"/>
      <c r="G366"/>
    </row>
    <row r="367" spans="1:7" s="26" customFormat="1" x14ac:dyDescent="0.2">
      <c r="A367"/>
      <c r="B367" s="19"/>
      <c r="C367"/>
      <c r="D367"/>
      <c r="E367"/>
      <c r="F367"/>
      <c r="G367"/>
    </row>
    <row r="368" spans="1:7" s="26" customFormat="1" x14ac:dyDescent="0.2">
      <c r="A368"/>
      <c r="B368" s="19"/>
      <c r="C368"/>
      <c r="D368"/>
      <c r="E368"/>
      <c r="F368"/>
      <c r="G368"/>
    </row>
    <row r="369" spans="1:7" s="26" customFormat="1" x14ac:dyDescent="0.2">
      <c r="A369"/>
      <c r="B369" s="19"/>
      <c r="C369"/>
      <c r="D369"/>
      <c r="E369"/>
      <c r="F369"/>
      <c r="G369"/>
    </row>
    <row r="370" spans="1:7" s="26" customFormat="1" x14ac:dyDescent="0.2">
      <c r="A370"/>
      <c r="B370" s="19"/>
      <c r="C370"/>
      <c r="D370"/>
      <c r="E370"/>
      <c r="F370"/>
      <c r="G370"/>
    </row>
    <row r="371" spans="1:7" s="26" customFormat="1" x14ac:dyDescent="0.2">
      <c r="A371"/>
      <c r="B371" s="19"/>
      <c r="C371"/>
      <c r="D371"/>
      <c r="E371"/>
      <c r="F371"/>
      <c r="G371"/>
    </row>
    <row r="372" spans="1:7" s="26" customFormat="1" x14ac:dyDescent="0.2">
      <c r="A372"/>
      <c r="B372" s="19"/>
      <c r="C372"/>
      <c r="D372"/>
      <c r="E372"/>
      <c r="F372"/>
      <c r="G372"/>
    </row>
    <row r="373" spans="1:7" s="26" customFormat="1" x14ac:dyDescent="0.2">
      <c r="A373"/>
      <c r="B373" s="19"/>
      <c r="C373"/>
      <c r="D373"/>
      <c r="E373"/>
      <c r="F373"/>
      <c r="G373"/>
    </row>
    <row r="374" spans="1:7" s="26" customFormat="1" x14ac:dyDescent="0.2">
      <c r="A374"/>
      <c r="B374" s="19"/>
      <c r="C374"/>
      <c r="D374"/>
      <c r="E374"/>
      <c r="F374"/>
      <c r="G374"/>
    </row>
    <row r="375" spans="1:7" s="26" customFormat="1" x14ac:dyDescent="0.2">
      <c r="A375"/>
      <c r="B375" s="19"/>
      <c r="C375"/>
      <c r="D375"/>
      <c r="E375"/>
      <c r="F375"/>
      <c r="G375"/>
    </row>
    <row r="376" spans="1:7" s="26" customFormat="1" x14ac:dyDescent="0.2">
      <c r="A376"/>
      <c r="B376" s="19"/>
      <c r="C376"/>
      <c r="D376"/>
      <c r="E376"/>
      <c r="F376"/>
      <c r="G376"/>
    </row>
    <row r="377" spans="1:7" s="26" customFormat="1" x14ac:dyDescent="0.2">
      <c r="A377"/>
      <c r="B377" s="19"/>
      <c r="C377"/>
      <c r="D377"/>
      <c r="E377"/>
      <c r="F377"/>
      <c r="G377"/>
    </row>
    <row r="378" spans="1:7" s="26" customFormat="1" x14ac:dyDescent="0.2">
      <c r="A378"/>
      <c r="B378" s="19"/>
      <c r="C378"/>
      <c r="D378"/>
      <c r="E378"/>
      <c r="F378"/>
      <c r="G378"/>
    </row>
    <row r="379" spans="1:7" s="26" customFormat="1" x14ac:dyDescent="0.2">
      <c r="A379"/>
      <c r="B379" s="19"/>
      <c r="C379"/>
      <c r="D379"/>
      <c r="E379"/>
      <c r="F379"/>
      <c r="G379"/>
    </row>
    <row r="380" spans="1:7" s="26" customFormat="1" x14ac:dyDescent="0.2">
      <c r="A380"/>
      <c r="B380" s="19"/>
      <c r="C380"/>
      <c r="D380"/>
      <c r="E380"/>
      <c r="F380"/>
      <c r="G380"/>
    </row>
    <row r="381" spans="1:7" s="26" customFormat="1" x14ac:dyDescent="0.2">
      <c r="A381"/>
      <c r="B381" s="19"/>
      <c r="C381"/>
      <c r="D381"/>
      <c r="E381"/>
      <c r="F381"/>
      <c r="G381"/>
    </row>
    <row r="382" spans="1:7" s="26" customFormat="1" x14ac:dyDescent="0.2">
      <c r="A382"/>
      <c r="B382" s="19"/>
      <c r="C382"/>
      <c r="D382"/>
      <c r="E382"/>
      <c r="F382"/>
      <c r="G382"/>
    </row>
    <row r="383" spans="1:7" s="26" customFormat="1" x14ac:dyDescent="0.2">
      <c r="A383"/>
      <c r="B383" s="19"/>
      <c r="C383"/>
      <c r="D383"/>
      <c r="E383"/>
      <c r="F383"/>
      <c r="G383"/>
    </row>
    <row r="384" spans="1:7" s="26" customFormat="1" x14ac:dyDescent="0.2">
      <c r="A384"/>
      <c r="B384" s="19"/>
      <c r="C384"/>
      <c r="D384"/>
      <c r="E384"/>
      <c r="F384"/>
      <c r="G384"/>
    </row>
    <row r="385" spans="1:7" s="26" customFormat="1" x14ac:dyDescent="0.2">
      <c r="A385"/>
      <c r="B385" s="19"/>
      <c r="C385"/>
      <c r="D385"/>
      <c r="E385"/>
      <c r="F385"/>
      <c r="G385"/>
    </row>
    <row r="386" spans="1:7" s="26" customFormat="1" x14ac:dyDescent="0.2">
      <c r="A386"/>
      <c r="B386" s="19"/>
      <c r="C386"/>
      <c r="D386"/>
      <c r="E386"/>
      <c r="F386"/>
      <c r="G386"/>
    </row>
    <row r="387" spans="1:7" s="26" customFormat="1" x14ac:dyDescent="0.2">
      <c r="A387"/>
      <c r="B387" s="19"/>
      <c r="C387"/>
      <c r="D387"/>
      <c r="E387"/>
      <c r="F387"/>
      <c r="G387"/>
    </row>
    <row r="388" spans="1:7" s="26" customFormat="1" x14ac:dyDescent="0.2">
      <c r="A388"/>
      <c r="B388" s="19"/>
      <c r="C388"/>
      <c r="D388"/>
      <c r="E388"/>
      <c r="F388"/>
      <c r="G388"/>
    </row>
    <row r="389" spans="1:7" s="26" customFormat="1" x14ac:dyDescent="0.2">
      <c r="A389"/>
      <c r="B389" s="19"/>
      <c r="C389"/>
      <c r="D389"/>
      <c r="E389"/>
      <c r="F389"/>
      <c r="G389"/>
    </row>
    <row r="390" spans="1:7" s="26" customFormat="1" x14ac:dyDescent="0.2">
      <c r="A390"/>
      <c r="B390" s="19"/>
      <c r="C390"/>
      <c r="D390"/>
      <c r="E390"/>
      <c r="F390"/>
      <c r="G390"/>
    </row>
    <row r="391" spans="1:7" s="26" customFormat="1" x14ac:dyDescent="0.2">
      <c r="A391"/>
      <c r="B391" s="19"/>
      <c r="C391"/>
      <c r="D391"/>
      <c r="E391"/>
      <c r="F391"/>
      <c r="G391"/>
    </row>
    <row r="392" spans="1:7" s="26" customFormat="1" x14ac:dyDescent="0.2">
      <c r="A392"/>
      <c r="B392" s="19"/>
      <c r="C392"/>
      <c r="D392"/>
      <c r="E392"/>
      <c r="F392"/>
      <c r="G392"/>
    </row>
    <row r="393" spans="1:7" s="26" customFormat="1" x14ac:dyDescent="0.2">
      <c r="A393"/>
      <c r="B393" s="19"/>
      <c r="C393"/>
      <c r="D393"/>
      <c r="E393"/>
      <c r="F393"/>
      <c r="G393"/>
    </row>
    <row r="394" spans="1:7" s="26" customFormat="1" x14ac:dyDescent="0.2">
      <c r="A394"/>
      <c r="B394" s="19"/>
      <c r="C394"/>
      <c r="D394"/>
      <c r="E394"/>
      <c r="F394"/>
      <c r="G394"/>
    </row>
    <row r="395" spans="1:7" s="26" customFormat="1" x14ac:dyDescent="0.2">
      <c r="A395"/>
      <c r="B395" s="19"/>
      <c r="C395"/>
      <c r="D395"/>
      <c r="E395"/>
      <c r="F395"/>
      <c r="G395"/>
    </row>
    <row r="396" spans="1:7" s="26" customFormat="1" x14ac:dyDescent="0.2">
      <c r="A396"/>
      <c r="B396" s="19"/>
      <c r="C396"/>
      <c r="D396"/>
      <c r="E396"/>
      <c r="F396"/>
      <c r="G396"/>
    </row>
    <row r="397" spans="1:7" s="26" customFormat="1" x14ac:dyDescent="0.2">
      <c r="A397"/>
      <c r="B397" s="19"/>
      <c r="C397"/>
      <c r="D397"/>
      <c r="E397"/>
      <c r="F397"/>
      <c r="G397"/>
    </row>
    <row r="398" spans="1:7" s="26" customFormat="1" x14ac:dyDescent="0.2">
      <c r="A398"/>
      <c r="B398" s="19"/>
      <c r="C398"/>
      <c r="D398"/>
      <c r="E398"/>
      <c r="F398"/>
      <c r="G398"/>
    </row>
    <row r="399" spans="1:7" s="26" customFormat="1" x14ac:dyDescent="0.2">
      <c r="A399"/>
      <c r="B399" s="19"/>
      <c r="C399"/>
      <c r="D399"/>
      <c r="E399"/>
      <c r="F399"/>
      <c r="G399"/>
    </row>
    <row r="400" spans="1:7" s="26" customFormat="1" x14ac:dyDescent="0.2">
      <c r="A400"/>
      <c r="B400" s="19"/>
      <c r="C400"/>
      <c r="D400"/>
      <c r="E400"/>
      <c r="F400"/>
      <c r="G400"/>
    </row>
    <row r="401" spans="1:7" s="26" customFormat="1" x14ac:dyDescent="0.2">
      <c r="A401"/>
      <c r="B401" s="19"/>
      <c r="C401"/>
      <c r="D401"/>
      <c r="E401"/>
      <c r="F401"/>
      <c r="G401"/>
    </row>
    <row r="402" spans="1:7" s="26" customFormat="1" x14ac:dyDescent="0.2">
      <c r="A402"/>
      <c r="B402" s="19"/>
      <c r="C402"/>
      <c r="D402"/>
      <c r="E402"/>
      <c r="F402"/>
      <c r="G402"/>
    </row>
    <row r="403" spans="1:7" s="26" customFormat="1" x14ac:dyDescent="0.2">
      <c r="A403"/>
      <c r="B403" s="19"/>
      <c r="C403"/>
      <c r="D403"/>
      <c r="E403"/>
      <c r="F403"/>
      <c r="G403"/>
    </row>
    <row r="404" spans="1:7" s="26" customFormat="1" x14ac:dyDescent="0.2">
      <c r="A404"/>
      <c r="B404" s="19"/>
      <c r="C404"/>
      <c r="D404"/>
      <c r="E404"/>
      <c r="F404"/>
      <c r="G404"/>
    </row>
    <row r="405" spans="1:7" s="26" customFormat="1" x14ac:dyDescent="0.2">
      <c r="A405"/>
      <c r="B405" s="19"/>
      <c r="C405"/>
      <c r="D405"/>
      <c r="E405"/>
      <c r="F405"/>
      <c r="G405"/>
    </row>
    <row r="406" spans="1:7" s="26" customFormat="1" x14ac:dyDescent="0.2">
      <c r="A406"/>
      <c r="B406" s="19"/>
      <c r="C406"/>
      <c r="D406"/>
      <c r="E406"/>
      <c r="F406"/>
      <c r="G406"/>
    </row>
    <row r="407" spans="1:7" s="26" customFormat="1" x14ac:dyDescent="0.2">
      <c r="A407"/>
      <c r="B407" s="19"/>
      <c r="C407"/>
      <c r="D407"/>
      <c r="E407"/>
      <c r="F407"/>
      <c r="G407"/>
    </row>
    <row r="408" spans="1:7" s="26" customFormat="1" x14ac:dyDescent="0.2">
      <c r="A408"/>
      <c r="B408" s="19"/>
      <c r="C408"/>
      <c r="D408"/>
      <c r="E408"/>
      <c r="F408"/>
      <c r="G408"/>
    </row>
    <row r="409" spans="1:7" s="26" customFormat="1" x14ac:dyDescent="0.2">
      <c r="A409"/>
      <c r="B409" s="19"/>
      <c r="C409"/>
      <c r="D409"/>
      <c r="E409"/>
      <c r="F409"/>
      <c r="G409"/>
    </row>
    <row r="410" spans="1:7" s="26" customFormat="1" x14ac:dyDescent="0.2">
      <c r="A410"/>
      <c r="B410" s="19"/>
      <c r="C410"/>
      <c r="D410"/>
      <c r="E410"/>
      <c r="F410"/>
      <c r="G410"/>
    </row>
    <row r="411" spans="1:7" s="26" customFormat="1" x14ac:dyDescent="0.2">
      <c r="A411"/>
      <c r="B411" s="19"/>
      <c r="C411"/>
      <c r="D411"/>
      <c r="E411"/>
      <c r="F411"/>
      <c r="G411"/>
    </row>
    <row r="412" spans="1:7" s="26" customFormat="1" x14ac:dyDescent="0.2">
      <c r="A412"/>
      <c r="B412" s="19"/>
      <c r="C412"/>
      <c r="D412"/>
      <c r="E412"/>
      <c r="F412"/>
      <c r="G412"/>
    </row>
    <row r="413" spans="1:7" s="26" customFormat="1" x14ac:dyDescent="0.2">
      <c r="A413"/>
      <c r="B413" s="19"/>
      <c r="C413"/>
      <c r="D413"/>
      <c r="E413"/>
      <c r="F413"/>
      <c r="G413"/>
    </row>
    <row r="414" spans="1:7" s="26" customFormat="1" x14ac:dyDescent="0.2">
      <c r="A414"/>
      <c r="B414" s="19"/>
      <c r="C414"/>
      <c r="D414"/>
      <c r="E414"/>
      <c r="F414"/>
      <c r="G414"/>
    </row>
    <row r="415" spans="1:7" s="26" customFormat="1" x14ac:dyDescent="0.2">
      <c r="A415"/>
      <c r="B415" s="19"/>
      <c r="C415"/>
      <c r="D415"/>
      <c r="E415"/>
      <c r="F415"/>
      <c r="G415"/>
    </row>
    <row r="416" spans="1:7" s="26" customFormat="1" x14ac:dyDescent="0.2">
      <c r="A416"/>
      <c r="B416" s="19"/>
      <c r="C416"/>
      <c r="D416"/>
      <c r="E416"/>
      <c r="F416"/>
      <c r="G416"/>
    </row>
    <row r="417" spans="1:7" s="26" customFormat="1" x14ac:dyDescent="0.2">
      <c r="A417"/>
      <c r="B417" s="19"/>
      <c r="C417"/>
      <c r="D417"/>
      <c r="E417"/>
      <c r="F417"/>
      <c r="G417"/>
    </row>
    <row r="418" spans="1:7" s="26" customFormat="1" x14ac:dyDescent="0.2">
      <c r="A418"/>
      <c r="B418" s="19"/>
      <c r="C418"/>
      <c r="D418"/>
      <c r="E418"/>
      <c r="F418"/>
      <c r="G418"/>
    </row>
    <row r="419" spans="1:7" s="26" customFormat="1" x14ac:dyDescent="0.2">
      <c r="A419"/>
      <c r="B419" s="19"/>
      <c r="C419"/>
      <c r="D419"/>
      <c r="E419"/>
      <c r="F419"/>
      <c r="G419"/>
    </row>
    <row r="420" spans="1:7" s="26" customFormat="1" x14ac:dyDescent="0.2">
      <c r="A420"/>
      <c r="B420" s="19"/>
      <c r="C420"/>
      <c r="D420"/>
      <c r="E420"/>
      <c r="F420"/>
      <c r="G420"/>
    </row>
    <row r="421" spans="1:7" s="26" customFormat="1" x14ac:dyDescent="0.2">
      <c r="A421"/>
      <c r="B421" s="19"/>
      <c r="C421"/>
      <c r="D421"/>
      <c r="E421"/>
      <c r="F421"/>
      <c r="G421"/>
    </row>
    <row r="422" spans="1:7" s="26" customFormat="1" x14ac:dyDescent="0.2">
      <c r="A422"/>
      <c r="B422" s="19"/>
      <c r="C422"/>
      <c r="D422"/>
      <c r="E422"/>
      <c r="F422"/>
      <c r="G422"/>
    </row>
    <row r="423" spans="1:7" s="26" customFormat="1" x14ac:dyDescent="0.2">
      <c r="A423"/>
      <c r="B423" s="19"/>
      <c r="C423"/>
      <c r="D423"/>
      <c r="E423"/>
      <c r="F423"/>
      <c r="G423"/>
    </row>
    <row r="424" spans="1:7" s="26" customFormat="1" x14ac:dyDescent="0.2">
      <c r="A424"/>
      <c r="B424" s="19"/>
      <c r="C424"/>
      <c r="D424"/>
      <c r="E424"/>
      <c r="F424"/>
      <c r="G424"/>
    </row>
    <row r="425" spans="1:7" s="26" customFormat="1" x14ac:dyDescent="0.2">
      <c r="A425"/>
      <c r="B425" s="19"/>
      <c r="C425"/>
      <c r="D425"/>
      <c r="E425"/>
      <c r="F425"/>
      <c r="G425"/>
    </row>
    <row r="426" spans="1:7" s="26" customFormat="1" x14ac:dyDescent="0.2">
      <c r="A426"/>
      <c r="B426" s="19"/>
      <c r="C426"/>
      <c r="D426"/>
      <c r="E426"/>
      <c r="F426"/>
      <c r="G426"/>
    </row>
    <row r="427" spans="1:7" s="26" customFormat="1" x14ac:dyDescent="0.2">
      <c r="A427"/>
      <c r="B427" s="19"/>
      <c r="C427"/>
      <c r="D427"/>
      <c r="E427"/>
      <c r="F427"/>
      <c r="G427"/>
    </row>
    <row r="428" spans="1:7" s="26" customFormat="1" x14ac:dyDescent="0.2">
      <c r="A428"/>
      <c r="B428" s="19"/>
      <c r="C428"/>
      <c r="D428"/>
      <c r="E428"/>
      <c r="F428"/>
      <c r="G428"/>
    </row>
    <row r="429" spans="1:7" s="26" customFormat="1" x14ac:dyDescent="0.2">
      <c r="A429"/>
      <c r="B429" s="19"/>
      <c r="C429"/>
      <c r="D429"/>
      <c r="E429"/>
      <c r="F429"/>
      <c r="G429"/>
    </row>
    <row r="430" spans="1:7" s="26" customFormat="1" x14ac:dyDescent="0.2">
      <c r="A430"/>
      <c r="B430" s="19"/>
      <c r="C430"/>
      <c r="D430"/>
      <c r="E430"/>
      <c r="F430"/>
      <c r="G430"/>
    </row>
    <row r="431" spans="1:7" s="26" customFormat="1" x14ac:dyDescent="0.2">
      <c r="A431"/>
      <c r="B431" s="19"/>
      <c r="C431"/>
      <c r="D431"/>
      <c r="E431"/>
      <c r="F431"/>
      <c r="G431"/>
    </row>
    <row r="432" spans="1:7" s="26" customFormat="1" x14ac:dyDescent="0.2">
      <c r="A432"/>
      <c r="B432" s="19"/>
      <c r="C432"/>
      <c r="D432"/>
      <c r="E432"/>
      <c r="F432"/>
      <c r="G432"/>
    </row>
    <row r="433" spans="1:7" s="26" customFormat="1" x14ac:dyDescent="0.2">
      <c r="A433"/>
      <c r="B433" s="19"/>
      <c r="C433"/>
      <c r="D433"/>
      <c r="E433"/>
      <c r="F433"/>
      <c r="G433"/>
    </row>
    <row r="434" spans="1:7" s="26" customFormat="1" x14ac:dyDescent="0.2">
      <c r="A434"/>
      <c r="B434" s="19"/>
      <c r="C434"/>
      <c r="D434"/>
      <c r="E434"/>
      <c r="F434"/>
      <c r="G434"/>
    </row>
    <row r="435" spans="1:7" s="26" customFormat="1" x14ac:dyDescent="0.2">
      <c r="A435"/>
      <c r="B435" s="19"/>
      <c r="C435"/>
      <c r="D435"/>
      <c r="E435"/>
      <c r="F435"/>
      <c r="G435"/>
    </row>
    <row r="436" spans="1:7" s="26" customFormat="1" x14ac:dyDescent="0.2">
      <c r="A436"/>
      <c r="B436" s="19"/>
      <c r="C436"/>
      <c r="D436"/>
      <c r="E436"/>
      <c r="F436"/>
      <c r="G436"/>
    </row>
    <row r="437" spans="1:7" s="26" customFormat="1" x14ac:dyDescent="0.2">
      <c r="A437"/>
      <c r="B437" s="19"/>
      <c r="C437"/>
      <c r="D437"/>
      <c r="E437"/>
      <c r="F437"/>
      <c r="G437"/>
    </row>
    <row r="438" spans="1:7" s="26" customFormat="1" x14ac:dyDescent="0.2">
      <c r="A438"/>
      <c r="B438" s="19"/>
      <c r="C438"/>
      <c r="D438"/>
      <c r="E438"/>
      <c r="F438"/>
      <c r="G438"/>
    </row>
    <row r="439" spans="1:7" s="26" customFormat="1" x14ac:dyDescent="0.2">
      <c r="A439"/>
      <c r="B439" s="19"/>
      <c r="C439"/>
      <c r="D439"/>
      <c r="E439"/>
      <c r="F439"/>
      <c r="G439"/>
    </row>
    <row r="440" spans="1:7" s="26" customFormat="1" x14ac:dyDescent="0.2">
      <c r="A440"/>
      <c r="B440" s="19"/>
      <c r="C440"/>
      <c r="D440"/>
      <c r="E440"/>
      <c r="F440"/>
      <c r="G440"/>
    </row>
    <row r="441" spans="1:7" s="26" customFormat="1" x14ac:dyDescent="0.2">
      <c r="A441"/>
      <c r="B441" s="19"/>
      <c r="C441"/>
      <c r="D441"/>
      <c r="E441"/>
      <c r="F441"/>
      <c r="G441"/>
    </row>
    <row r="442" spans="1:7" s="26" customFormat="1" x14ac:dyDescent="0.2">
      <c r="A442"/>
      <c r="B442" s="19"/>
      <c r="C442"/>
      <c r="D442"/>
      <c r="E442"/>
      <c r="F442"/>
      <c r="G442"/>
    </row>
    <row r="443" spans="1:7" s="26" customFormat="1" x14ac:dyDescent="0.2">
      <c r="A443"/>
      <c r="B443" s="19"/>
      <c r="C443"/>
      <c r="D443"/>
      <c r="E443"/>
      <c r="F443"/>
      <c r="G443"/>
    </row>
    <row r="444" spans="1:7" s="26" customFormat="1" x14ac:dyDescent="0.2">
      <c r="A444"/>
      <c r="B444" s="19"/>
      <c r="C444"/>
      <c r="D444"/>
      <c r="E444"/>
      <c r="F444"/>
      <c r="G444"/>
    </row>
    <row r="445" spans="1:7" s="26" customFormat="1" x14ac:dyDescent="0.2">
      <c r="A445"/>
      <c r="B445" s="19"/>
      <c r="C445"/>
      <c r="D445"/>
      <c r="E445"/>
      <c r="F445"/>
      <c r="G445"/>
    </row>
    <row r="446" spans="1:7" s="26" customFormat="1" x14ac:dyDescent="0.2">
      <c r="A446"/>
      <c r="B446" s="19"/>
      <c r="C446"/>
      <c r="D446"/>
      <c r="E446"/>
      <c r="F446"/>
      <c r="G446"/>
    </row>
    <row r="447" spans="1:7" s="26" customFormat="1" x14ac:dyDescent="0.2">
      <c r="A447"/>
      <c r="B447" s="19"/>
      <c r="C447"/>
      <c r="D447"/>
      <c r="E447"/>
      <c r="F447"/>
      <c r="G447"/>
    </row>
    <row r="448" spans="1:7" s="26" customFormat="1" x14ac:dyDescent="0.2">
      <c r="A448"/>
      <c r="B448" s="19"/>
      <c r="C448"/>
      <c r="D448"/>
      <c r="E448"/>
      <c r="F448"/>
      <c r="G448"/>
    </row>
    <row r="449" spans="1:7" s="26" customFormat="1" x14ac:dyDescent="0.2">
      <c r="A449"/>
      <c r="B449" s="19"/>
      <c r="C449"/>
      <c r="D449"/>
      <c r="E449"/>
      <c r="F449"/>
      <c r="G449"/>
    </row>
    <row r="450" spans="1:7" s="26" customFormat="1" x14ac:dyDescent="0.2">
      <c r="A450"/>
      <c r="B450" s="19"/>
      <c r="C450"/>
      <c r="D450"/>
      <c r="E450"/>
      <c r="F450"/>
      <c r="G450"/>
    </row>
    <row r="451" spans="1:7" s="26" customFormat="1" x14ac:dyDescent="0.2">
      <c r="A451"/>
      <c r="B451" s="19"/>
      <c r="C451"/>
      <c r="D451"/>
      <c r="E451"/>
      <c r="F451"/>
      <c r="G451"/>
    </row>
    <row r="452" spans="1:7" s="26" customFormat="1" x14ac:dyDescent="0.2">
      <c r="A452"/>
      <c r="B452" s="19"/>
      <c r="C452"/>
      <c r="D452"/>
      <c r="E452"/>
      <c r="F452"/>
      <c r="G452"/>
    </row>
    <row r="453" spans="1:7" s="26" customFormat="1" x14ac:dyDescent="0.2">
      <c r="A453"/>
      <c r="B453" s="19"/>
      <c r="C453"/>
      <c r="D453"/>
      <c r="E453"/>
      <c r="F453"/>
      <c r="G453"/>
    </row>
    <row r="454" spans="1:7" s="26" customFormat="1" x14ac:dyDescent="0.2">
      <c r="A454"/>
      <c r="B454" s="19"/>
      <c r="C454"/>
      <c r="D454"/>
      <c r="E454"/>
      <c r="F454"/>
      <c r="G454"/>
    </row>
    <row r="455" spans="1:7" s="26" customFormat="1" x14ac:dyDescent="0.2">
      <c r="A455"/>
      <c r="B455" s="19"/>
      <c r="C455"/>
      <c r="D455"/>
      <c r="E455"/>
      <c r="F455"/>
      <c r="G455"/>
    </row>
    <row r="456" spans="1:7" s="26" customFormat="1" x14ac:dyDescent="0.2">
      <c r="A456"/>
      <c r="B456" s="19"/>
      <c r="C456"/>
      <c r="D456"/>
      <c r="E456"/>
      <c r="F456"/>
      <c r="G456"/>
    </row>
    <row r="457" spans="1:7" s="26" customFormat="1" x14ac:dyDescent="0.2">
      <c r="A457"/>
      <c r="B457" s="19"/>
      <c r="C457"/>
      <c r="D457"/>
      <c r="E457"/>
      <c r="F457"/>
      <c r="G457"/>
    </row>
    <row r="458" spans="1:7" s="26" customFormat="1" x14ac:dyDescent="0.2">
      <c r="A458"/>
      <c r="B458" s="19"/>
      <c r="C458"/>
      <c r="D458"/>
      <c r="E458"/>
      <c r="F458"/>
      <c r="G458"/>
    </row>
    <row r="459" spans="1:7" s="26" customFormat="1" x14ac:dyDescent="0.2">
      <c r="A459"/>
      <c r="B459" s="19"/>
      <c r="C459"/>
      <c r="D459"/>
      <c r="E459"/>
      <c r="F459"/>
      <c r="G459"/>
    </row>
    <row r="460" spans="1:7" s="26" customFormat="1" x14ac:dyDescent="0.2">
      <c r="A460"/>
      <c r="B460" s="19"/>
      <c r="C460"/>
      <c r="D460"/>
      <c r="E460"/>
      <c r="F460"/>
      <c r="G460"/>
    </row>
    <row r="461" spans="1:7" s="26" customFormat="1" x14ac:dyDescent="0.2">
      <c r="A461"/>
      <c r="B461" s="19"/>
      <c r="C461"/>
      <c r="D461"/>
      <c r="E461"/>
      <c r="F461"/>
      <c r="G461"/>
    </row>
    <row r="462" spans="1:7" s="26" customFormat="1" x14ac:dyDescent="0.2">
      <c r="A462"/>
      <c r="B462" s="19"/>
      <c r="C462"/>
      <c r="D462"/>
      <c r="E462"/>
      <c r="F462"/>
      <c r="G462"/>
    </row>
    <row r="463" spans="1:7" s="26" customFormat="1" x14ac:dyDescent="0.2">
      <c r="A463"/>
      <c r="B463" s="19"/>
      <c r="C463"/>
      <c r="D463"/>
      <c r="E463"/>
      <c r="F463"/>
      <c r="G463"/>
    </row>
    <row r="464" spans="1:7" s="26" customFormat="1" x14ac:dyDescent="0.2">
      <c r="A464"/>
      <c r="B464" s="19"/>
      <c r="C464"/>
      <c r="D464"/>
      <c r="E464"/>
      <c r="F464"/>
      <c r="G464"/>
    </row>
    <row r="465" spans="1:7" s="26" customFormat="1" x14ac:dyDescent="0.2">
      <c r="A465"/>
      <c r="B465" s="19"/>
      <c r="C465"/>
      <c r="D465"/>
      <c r="E465"/>
      <c r="F465"/>
      <c r="G465"/>
    </row>
    <row r="466" spans="1:7" s="26" customFormat="1" x14ac:dyDescent="0.2">
      <c r="A466"/>
      <c r="B466" s="19"/>
      <c r="C466"/>
      <c r="D466"/>
      <c r="E466"/>
      <c r="F466"/>
      <c r="G466"/>
    </row>
    <row r="467" spans="1:7" s="26" customFormat="1" x14ac:dyDescent="0.2">
      <c r="A467"/>
      <c r="B467" s="19"/>
      <c r="C467"/>
      <c r="D467"/>
      <c r="E467"/>
      <c r="F467"/>
      <c r="G467"/>
    </row>
    <row r="468" spans="1:7" s="26" customFormat="1" x14ac:dyDescent="0.2">
      <c r="A468"/>
      <c r="B468" s="19"/>
      <c r="C468"/>
      <c r="D468"/>
      <c r="E468"/>
      <c r="F468"/>
      <c r="G468"/>
    </row>
    <row r="469" spans="1:7" s="26" customFormat="1" x14ac:dyDescent="0.2">
      <c r="A469"/>
      <c r="B469" s="19"/>
      <c r="C469"/>
      <c r="D469"/>
      <c r="E469"/>
      <c r="F469"/>
      <c r="G469"/>
    </row>
    <row r="470" spans="1:7" s="26" customFormat="1" x14ac:dyDescent="0.2">
      <c r="A470"/>
      <c r="B470" s="19"/>
      <c r="C470"/>
      <c r="D470"/>
      <c r="E470"/>
      <c r="F470"/>
      <c r="G470"/>
    </row>
    <row r="471" spans="1:7" s="26" customFormat="1" x14ac:dyDescent="0.2">
      <c r="A471"/>
      <c r="B471" s="19"/>
      <c r="C471"/>
      <c r="D471"/>
      <c r="E471"/>
      <c r="F471"/>
      <c r="G471"/>
    </row>
    <row r="472" spans="1:7" s="26" customFormat="1" x14ac:dyDescent="0.2">
      <c r="A472"/>
      <c r="B472" s="19"/>
      <c r="C472"/>
      <c r="D472"/>
      <c r="E472"/>
      <c r="F472"/>
      <c r="G472"/>
    </row>
    <row r="473" spans="1:7" s="26" customFormat="1" x14ac:dyDescent="0.2">
      <c r="A473"/>
      <c r="B473" s="19"/>
      <c r="C473"/>
      <c r="D473"/>
      <c r="E473"/>
      <c r="F473"/>
      <c r="G473"/>
    </row>
    <row r="474" spans="1:7" s="26" customFormat="1" x14ac:dyDescent="0.2">
      <c r="A474"/>
      <c r="B474" s="19"/>
      <c r="C474"/>
      <c r="D474"/>
      <c r="E474"/>
      <c r="F474"/>
      <c r="G474"/>
    </row>
    <row r="475" spans="1:7" s="26" customFormat="1" x14ac:dyDescent="0.2">
      <c r="A475"/>
      <c r="B475" s="19"/>
      <c r="C475"/>
      <c r="D475"/>
      <c r="E475"/>
      <c r="F475"/>
      <c r="G475"/>
    </row>
    <row r="476" spans="1:7" s="26" customFormat="1" x14ac:dyDescent="0.2">
      <c r="A476"/>
      <c r="B476" s="19"/>
      <c r="C476"/>
      <c r="D476"/>
      <c r="E476"/>
      <c r="F476"/>
      <c r="G476"/>
    </row>
    <row r="477" spans="1:7" s="26" customFormat="1" x14ac:dyDescent="0.2">
      <c r="A477"/>
      <c r="B477" s="19"/>
      <c r="C477"/>
      <c r="D477"/>
      <c r="E477"/>
      <c r="F477"/>
      <c r="G477"/>
    </row>
    <row r="478" spans="1:7" s="26" customFormat="1" x14ac:dyDescent="0.2">
      <c r="A478"/>
      <c r="B478" s="19"/>
      <c r="C478"/>
      <c r="D478"/>
      <c r="E478"/>
      <c r="F478"/>
      <c r="G478"/>
    </row>
    <row r="479" spans="1:7" s="26" customFormat="1" x14ac:dyDescent="0.2">
      <c r="A479"/>
      <c r="B479" s="19"/>
      <c r="C479"/>
      <c r="D479"/>
      <c r="E479"/>
      <c r="F479"/>
      <c r="G479"/>
    </row>
    <row r="480" spans="1:7" s="26" customFormat="1" x14ac:dyDescent="0.2">
      <c r="A480"/>
      <c r="B480" s="19"/>
      <c r="C480"/>
      <c r="D480"/>
      <c r="E480"/>
      <c r="F480"/>
      <c r="G480"/>
    </row>
    <row r="481" spans="1:7" s="26" customFormat="1" x14ac:dyDescent="0.2">
      <c r="A481"/>
      <c r="B481" s="19"/>
      <c r="C481"/>
      <c r="D481"/>
      <c r="E481"/>
      <c r="F481"/>
      <c r="G481"/>
    </row>
    <row r="482" spans="1:7" s="26" customFormat="1" x14ac:dyDescent="0.2">
      <c r="A482"/>
      <c r="B482" s="19"/>
      <c r="C482"/>
      <c r="D482"/>
      <c r="E482"/>
      <c r="F482"/>
      <c r="G482"/>
    </row>
    <row r="483" spans="1:7" s="26" customFormat="1" x14ac:dyDescent="0.2">
      <c r="A483"/>
      <c r="B483" s="19"/>
      <c r="C483"/>
      <c r="D483"/>
      <c r="E483"/>
      <c r="F483"/>
      <c r="G483"/>
    </row>
    <row r="484" spans="1:7" s="26" customFormat="1" x14ac:dyDescent="0.2">
      <c r="A484"/>
      <c r="B484" s="19"/>
      <c r="C484"/>
      <c r="D484"/>
      <c r="E484"/>
      <c r="F484"/>
      <c r="G484"/>
    </row>
    <row r="485" spans="1:7" s="26" customFormat="1" x14ac:dyDescent="0.2">
      <c r="A485"/>
      <c r="B485" s="19"/>
      <c r="C485"/>
      <c r="D485"/>
      <c r="E485"/>
      <c r="F485"/>
      <c r="G485"/>
    </row>
    <row r="486" spans="1:7" s="26" customFormat="1" x14ac:dyDescent="0.2">
      <c r="A486"/>
      <c r="B486" s="19"/>
      <c r="C486"/>
      <c r="D486"/>
      <c r="E486"/>
      <c r="F486"/>
      <c r="G486"/>
    </row>
    <row r="487" spans="1:7" s="26" customFormat="1" x14ac:dyDescent="0.2">
      <c r="A487"/>
      <c r="B487" s="19"/>
      <c r="C487"/>
      <c r="D487"/>
      <c r="E487"/>
      <c r="F487"/>
      <c r="G487"/>
    </row>
    <row r="488" spans="1:7" s="26" customFormat="1" x14ac:dyDescent="0.2">
      <c r="A488"/>
      <c r="B488" s="19"/>
      <c r="C488"/>
      <c r="D488"/>
      <c r="E488"/>
      <c r="F488"/>
      <c r="G488"/>
    </row>
    <row r="489" spans="1:7" s="26" customFormat="1" x14ac:dyDescent="0.2">
      <c r="A489"/>
      <c r="B489" s="19"/>
      <c r="C489"/>
      <c r="D489"/>
      <c r="E489"/>
      <c r="F489"/>
      <c r="G489"/>
    </row>
    <row r="490" spans="1:7" s="26" customFormat="1" x14ac:dyDescent="0.2">
      <c r="A490"/>
      <c r="B490" s="19"/>
      <c r="C490"/>
      <c r="D490"/>
      <c r="E490"/>
      <c r="F490"/>
      <c r="G490"/>
    </row>
    <row r="491" spans="1:7" s="26" customFormat="1" x14ac:dyDescent="0.2">
      <c r="A491"/>
      <c r="B491" s="19"/>
      <c r="C491"/>
      <c r="D491"/>
      <c r="E491"/>
      <c r="F491"/>
      <c r="G491"/>
    </row>
    <row r="492" spans="1:7" s="26" customFormat="1" x14ac:dyDescent="0.2">
      <c r="A492"/>
      <c r="B492" s="19"/>
      <c r="C492"/>
      <c r="D492"/>
      <c r="E492"/>
      <c r="F492"/>
      <c r="G492"/>
    </row>
    <row r="493" spans="1:7" s="26" customFormat="1" x14ac:dyDescent="0.2">
      <c r="A493"/>
      <c r="B493" s="19"/>
      <c r="C493"/>
      <c r="D493"/>
      <c r="E493"/>
      <c r="F493"/>
      <c r="G493"/>
    </row>
    <row r="494" spans="1:7" s="26" customFormat="1" x14ac:dyDescent="0.2">
      <c r="A494"/>
      <c r="B494" s="19"/>
      <c r="C494"/>
      <c r="D494"/>
      <c r="E494"/>
      <c r="F494"/>
      <c r="G494"/>
    </row>
    <row r="495" spans="1:7" s="26" customFormat="1" x14ac:dyDescent="0.2">
      <c r="A495"/>
      <c r="B495" s="19"/>
      <c r="C495"/>
      <c r="D495"/>
      <c r="E495"/>
      <c r="F495"/>
      <c r="G495"/>
    </row>
    <row r="496" spans="1:7" s="26" customFormat="1" x14ac:dyDescent="0.2">
      <c r="A496"/>
      <c r="B496" s="19"/>
      <c r="C496"/>
      <c r="D496"/>
      <c r="E496"/>
      <c r="F496"/>
      <c r="G496"/>
    </row>
    <row r="497" spans="1:7" s="26" customFormat="1" x14ac:dyDescent="0.2">
      <c r="A497"/>
      <c r="B497" s="19"/>
      <c r="C497"/>
      <c r="D497"/>
      <c r="E497"/>
      <c r="F497"/>
      <c r="G497"/>
    </row>
    <row r="498" spans="1:7" s="26" customFormat="1" x14ac:dyDescent="0.2">
      <c r="A498"/>
      <c r="B498" s="19"/>
      <c r="C498"/>
      <c r="D498"/>
      <c r="E498"/>
      <c r="F498"/>
      <c r="G498"/>
    </row>
    <row r="499" spans="1:7" s="26" customFormat="1" x14ac:dyDescent="0.2">
      <c r="A499"/>
      <c r="B499" s="19"/>
      <c r="C499"/>
      <c r="D499"/>
      <c r="E499"/>
      <c r="F499"/>
      <c r="G499"/>
    </row>
    <row r="500" spans="1:7" s="26" customFormat="1" x14ac:dyDescent="0.2">
      <c r="A500"/>
      <c r="B500" s="19"/>
      <c r="C500"/>
      <c r="D500"/>
      <c r="E500"/>
      <c r="F500"/>
      <c r="G500"/>
    </row>
    <row r="501" spans="1:7" s="26" customFormat="1" x14ac:dyDescent="0.2">
      <c r="A501"/>
      <c r="B501" s="19"/>
      <c r="C501"/>
      <c r="D501"/>
      <c r="E501"/>
      <c r="F501"/>
      <c r="G501"/>
    </row>
    <row r="502" spans="1:7" s="26" customFormat="1" x14ac:dyDescent="0.2">
      <c r="A502"/>
      <c r="B502" s="19"/>
      <c r="C502"/>
      <c r="D502"/>
      <c r="E502"/>
      <c r="F502"/>
      <c r="G502"/>
    </row>
    <row r="503" spans="1:7" s="26" customFormat="1" x14ac:dyDescent="0.2">
      <c r="A503"/>
      <c r="B503" s="19"/>
      <c r="C503"/>
      <c r="D503"/>
      <c r="E503"/>
      <c r="F503"/>
      <c r="G503"/>
    </row>
    <row r="504" spans="1:7" s="26" customFormat="1" x14ac:dyDescent="0.2">
      <c r="A504"/>
      <c r="B504" s="19"/>
      <c r="C504"/>
      <c r="D504"/>
      <c r="E504"/>
      <c r="F504"/>
      <c r="G504"/>
    </row>
    <row r="505" spans="1:7" s="26" customFormat="1" x14ac:dyDescent="0.2">
      <c r="A505"/>
      <c r="B505" s="19"/>
      <c r="C505"/>
      <c r="D505"/>
      <c r="E505"/>
      <c r="F505"/>
      <c r="G505"/>
    </row>
    <row r="506" spans="1:7" s="26" customFormat="1" x14ac:dyDescent="0.2">
      <c r="A506"/>
      <c r="B506" s="19"/>
      <c r="C506"/>
      <c r="D506"/>
      <c r="E506"/>
      <c r="F506"/>
      <c r="G506"/>
    </row>
    <row r="507" spans="1:7" s="26" customFormat="1" x14ac:dyDescent="0.2">
      <c r="A507"/>
      <c r="B507" s="19"/>
      <c r="C507"/>
      <c r="D507"/>
      <c r="E507"/>
      <c r="F507"/>
      <c r="G507"/>
    </row>
    <row r="508" spans="1:7" s="26" customFormat="1" x14ac:dyDescent="0.2">
      <c r="A508"/>
      <c r="B508" s="19"/>
      <c r="C508"/>
      <c r="D508"/>
      <c r="E508"/>
      <c r="F508"/>
      <c r="G508"/>
    </row>
    <row r="509" spans="1:7" s="26" customFormat="1" x14ac:dyDescent="0.2">
      <c r="A509"/>
      <c r="B509" s="19"/>
      <c r="C509"/>
      <c r="D509"/>
      <c r="E509"/>
      <c r="F509"/>
      <c r="G509"/>
    </row>
    <row r="510" spans="1:7" s="26" customFormat="1" x14ac:dyDescent="0.2">
      <c r="A510"/>
      <c r="B510" s="19"/>
      <c r="C510"/>
      <c r="D510"/>
      <c r="E510"/>
      <c r="F510"/>
      <c r="G510"/>
    </row>
    <row r="511" spans="1:7" s="26" customFormat="1" x14ac:dyDescent="0.2">
      <c r="A511"/>
      <c r="B511" s="19"/>
      <c r="C511"/>
      <c r="D511"/>
      <c r="E511"/>
      <c r="F511"/>
      <c r="G511"/>
    </row>
    <row r="512" spans="1:7" s="26" customFormat="1" x14ac:dyDescent="0.2">
      <c r="A512"/>
      <c r="B512" s="19"/>
      <c r="C512"/>
      <c r="D512"/>
      <c r="E512"/>
      <c r="F512"/>
      <c r="G512"/>
    </row>
    <row r="513" spans="1:7" s="26" customFormat="1" x14ac:dyDescent="0.2">
      <c r="A513"/>
      <c r="B513" s="19"/>
      <c r="C513"/>
      <c r="D513"/>
      <c r="E513"/>
      <c r="F513"/>
      <c r="G513"/>
    </row>
    <row r="514" spans="1:7" s="26" customFormat="1" x14ac:dyDescent="0.2">
      <c r="A514"/>
      <c r="B514" s="19"/>
      <c r="C514"/>
      <c r="D514"/>
      <c r="E514"/>
      <c r="F514"/>
      <c r="G514"/>
    </row>
    <row r="515" spans="1:7" s="26" customFormat="1" x14ac:dyDescent="0.2">
      <c r="A515"/>
      <c r="B515" s="19"/>
      <c r="C515"/>
      <c r="D515"/>
      <c r="E515"/>
      <c r="F515"/>
      <c r="G515"/>
    </row>
    <row r="516" spans="1:7" s="26" customFormat="1" x14ac:dyDescent="0.2">
      <c r="A516"/>
      <c r="B516" s="19"/>
      <c r="C516"/>
      <c r="D516"/>
      <c r="E516"/>
      <c r="F516"/>
      <c r="G516"/>
    </row>
    <row r="517" spans="1:7" s="26" customFormat="1" x14ac:dyDescent="0.2">
      <c r="A517"/>
      <c r="B517" s="19"/>
      <c r="C517"/>
      <c r="D517"/>
      <c r="E517"/>
      <c r="F517"/>
      <c r="G517"/>
    </row>
    <row r="518" spans="1:7" s="26" customFormat="1" x14ac:dyDescent="0.2">
      <c r="A518"/>
      <c r="B518" s="19"/>
      <c r="C518"/>
      <c r="D518"/>
      <c r="E518"/>
      <c r="F518"/>
      <c r="G518"/>
    </row>
    <row r="519" spans="1:7" s="26" customFormat="1" x14ac:dyDescent="0.2">
      <c r="A519"/>
      <c r="B519" s="19"/>
      <c r="C519"/>
      <c r="D519"/>
      <c r="E519"/>
      <c r="F519"/>
      <c r="G519"/>
    </row>
    <row r="520" spans="1:7" s="26" customFormat="1" x14ac:dyDescent="0.2">
      <c r="A520"/>
      <c r="B520" s="19"/>
      <c r="C520"/>
      <c r="D520"/>
      <c r="E520"/>
      <c r="F520"/>
      <c r="G520"/>
    </row>
    <row r="521" spans="1:7" s="26" customFormat="1" x14ac:dyDescent="0.2">
      <c r="A521"/>
      <c r="B521" s="19"/>
      <c r="C521"/>
      <c r="D521"/>
      <c r="E521"/>
      <c r="F521"/>
      <c r="G521"/>
    </row>
    <row r="522" spans="1:7" s="26" customFormat="1" x14ac:dyDescent="0.2">
      <c r="A522"/>
      <c r="B522" s="19"/>
      <c r="C522"/>
      <c r="D522"/>
      <c r="E522"/>
      <c r="F522"/>
      <c r="G522"/>
    </row>
    <row r="523" spans="1:7" s="26" customFormat="1" x14ac:dyDescent="0.2">
      <c r="A523"/>
      <c r="B523" s="19"/>
      <c r="C523"/>
      <c r="D523"/>
      <c r="E523"/>
      <c r="F523"/>
      <c r="G523"/>
    </row>
    <row r="524" spans="1:7" s="26" customFormat="1" x14ac:dyDescent="0.2">
      <c r="A524"/>
      <c r="B524" s="19"/>
      <c r="C524"/>
      <c r="D524"/>
      <c r="E524"/>
      <c r="F524"/>
      <c r="G524"/>
    </row>
    <row r="525" spans="1:7" s="26" customFormat="1" x14ac:dyDescent="0.2">
      <c r="A525"/>
      <c r="B525" s="19"/>
      <c r="C525"/>
      <c r="D525"/>
      <c r="E525"/>
      <c r="F525"/>
      <c r="G525"/>
    </row>
    <row r="526" spans="1:7" s="26" customFormat="1" x14ac:dyDescent="0.2">
      <c r="A526"/>
      <c r="B526" s="19"/>
      <c r="C526"/>
      <c r="D526"/>
      <c r="E526"/>
      <c r="F526"/>
      <c r="G526"/>
    </row>
    <row r="527" spans="1:7" s="26" customFormat="1" x14ac:dyDescent="0.2">
      <c r="A527"/>
      <c r="B527" s="19"/>
      <c r="C527"/>
      <c r="D527"/>
      <c r="E527"/>
      <c r="F527"/>
      <c r="G527"/>
    </row>
    <row r="528" spans="1:7" s="26" customFormat="1" x14ac:dyDescent="0.2">
      <c r="A528"/>
      <c r="B528" s="19"/>
      <c r="C528"/>
      <c r="D528"/>
      <c r="E528"/>
      <c r="F528"/>
      <c r="G528"/>
    </row>
    <row r="529" spans="1:7" s="26" customFormat="1" x14ac:dyDescent="0.2">
      <c r="A529"/>
      <c r="B529" s="19"/>
      <c r="C529"/>
      <c r="D529"/>
      <c r="E529"/>
      <c r="F529"/>
      <c r="G529"/>
    </row>
    <row r="530" spans="1:7" s="26" customFormat="1" x14ac:dyDescent="0.2">
      <c r="A530"/>
      <c r="B530" s="19"/>
      <c r="C530"/>
      <c r="D530"/>
      <c r="E530"/>
      <c r="F530"/>
      <c r="G530"/>
    </row>
    <row r="531" spans="1:7" s="26" customFormat="1" x14ac:dyDescent="0.2">
      <c r="A531"/>
      <c r="B531" s="19"/>
      <c r="C531"/>
      <c r="D531"/>
      <c r="E531"/>
      <c r="F531"/>
      <c r="G531"/>
    </row>
    <row r="532" spans="1:7" s="26" customFormat="1" x14ac:dyDescent="0.2">
      <c r="A532"/>
      <c r="B532" s="19"/>
      <c r="C532"/>
      <c r="D532"/>
      <c r="E532"/>
      <c r="F532"/>
      <c r="G532"/>
    </row>
    <row r="533" spans="1:7" s="26" customFormat="1" x14ac:dyDescent="0.2">
      <c r="A533"/>
      <c r="B533" s="19"/>
      <c r="C533"/>
      <c r="D533"/>
      <c r="E533"/>
      <c r="F533"/>
      <c r="G533"/>
    </row>
    <row r="534" spans="1:7" s="26" customFormat="1" x14ac:dyDescent="0.2">
      <c r="A534"/>
      <c r="B534" s="19"/>
      <c r="C534"/>
      <c r="D534"/>
      <c r="E534"/>
      <c r="F534"/>
      <c r="G534"/>
    </row>
    <row r="535" spans="1:7" s="26" customFormat="1" x14ac:dyDescent="0.2">
      <c r="A535"/>
      <c r="B535" s="19"/>
      <c r="C535"/>
      <c r="D535"/>
      <c r="E535"/>
      <c r="F535"/>
      <c r="G535"/>
    </row>
    <row r="536" spans="1:7" s="26" customFormat="1" x14ac:dyDescent="0.2">
      <c r="A536"/>
      <c r="B536" s="19"/>
      <c r="C536"/>
      <c r="D536"/>
      <c r="E536"/>
      <c r="F536"/>
      <c r="G536"/>
    </row>
    <row r="537" spans="1:7" s="26" customFormat="1" x14ac:dyDescent="0.2">
      <c r="A537"/>
      <c r="B537" s="19"/>
      <c r="C537"/>
      <c r="D537"/>
      <c r="E537"/>
      <c r="F537"/>
      <c r="G537"/>
    </row>
    <row r="538" spans="1:7" s="26" customFormat="1" x14ac:dyDescent="0.2">
      <c r="A538"/>
      <c r="B538" s="19"/>
      <c r="C538"/>
      <c r="D538"/>
      <c r="E538"/>
      <c r="F538"/>
      <c r="G538"/>
    </row>
    <row r="539" spans="1:7" s="26" customFormat="1" x14ac:dyDescent="0.2">
      <c r="A539"/>
      <c r="B539" s="19"/>
      <c r="C539"/>
      <c r="D539"/>
      <c r="E539"/>
      <c r="F539"/>
      <c r="G539"/>
    </row>
    <row r="540" spans="1:7" s="26" customFormat="1" x14ac:dyDescent="0.2">
      <c r="A540"/>
      <c r="B540" s="19"/>
      <c r="C540"/>
      <c r="D540"/>
      <c r="E540"/>
      <c r="F540"/>
      <c r="G540"/>
    </row>
    <row r="541" spans="1:7" s="26" customFormat="1" x14ac:dyDescent="0.2">
      <c r="A541"/>
      <c r="B541" s="19"/>
      <c r="C541"/>
      <c r="D541"/>
      <c r="E541"/>
      <c r="F541"/>
      <c r="G541"/>
    </row>
    <row r="542" spans="1:7" s="26" customFormat="1" x14ac:dyDescent="0.2">
      <c r="A542"/>
      <c r="B542" s="19"/>
      <c r="C542"/>
      <c r="D542"/>
      <c r="E542"/>
      <c r="F542"/>
      <c r="G542"/>
    </row>
    <row r="543" spans="1:7" s="26" customFormat="1" x14ac:dyDescent="0.2">
      <c r="A543"/>
      <c r="B543" s="19"/>
      <c r="C543"/>
      <c r="D543"/>
      <c r="E543"/>
      <c r="F543"/>
      <c r="G543"/>
    </row>
    <row r="544" spans="1:7" s="26" customFormat="1" x14ac:dyDescent="0.2">
      <c r="A544"/>
      <c r="B544" s="19"/>
      <c r="C544"/>
      <c r="D544"/>
      <c r="E544"/>
      <c r="F544"/>
      <c r="G544"/>
    </row>
    <row r="545" spans="1:7" s="26" customFormat="1" x14ac:dyDescent="0.2">
      <c r="A545"/>
      <c r="B545" s="19"/>
      <c r="C545"/>
      <c r="D545"/>
      <c r="E545"/>
      <c r="F545"/>
      <c r="G545"/>
    </row>
    <row r="546" spans="1:7" s="26" customFormat="1" x14ac:dyDescent="0.2">
      <c r="A546"/>
      <c r="B546" s="19"/>
      <c r="C546"/>
      <c r="D546"/>
      <c r="E546"/>
      <c r="F546"/>
      <c r="G546"/>
    </row>
    <row r="547" spans="1:7" s="26" customFormat="1" x14ac:dyDescent="0.2">
      <c r="A547"/>
      <c r="B547" s="19"/>
      <c r="C547"/>
      <c r="D547"/>
      <c r="E547"/>
      <c r="F547"/>
      <c r="G547"/>
    </row>
    <row r="548" spans="1:7" s="26" customFormat="1" x14ac:dyDescent="0.2">
      <c r="A548"/>
      <c r="B548" s="19"/>
      <c r="C548"/>
      <c r="D548"/>
      <c r="E548"/>
      <c r="F548"/>
      <c r="G548"/>
    </row>
    <row r="549" spans="1:7" s="26" customFormat="1" x14ac:dyDescent="0.2">
      <c r="A549"/>
      <c r="B549" s="19"/>
      <c r="C549"/>
      <c r="D549"/>
      <c r="E549"/>
      <c r="F549"/>
      <c r="G549"/>
    </row>
    <row r="550" spans="1:7" s="26" customFormat="1" x14ac:dyDescent="0.2">
      <c r="A550"/>
      <c r="B550" s="19"/>
      <c r="C550"/>
      <c r="D550"/>
      <c r="E550"/>
      <c r="F550"/>
      <c r="G550"/>
    </row>
    <row r="551" spans="1:7" s="26" customFormat="1" x14ac:dyDescent="0.2">
      <c r="A551"/>
      <c r="B551" s="19"/>
      <c r="C551"/>
      <c r="D551"/>
      <c r="E551"/>
      <c r="F551"/>
      <c r="G551"/>
    </row>
    <row r="552" spans="1:7" s="26" customFormat="1" x14ac:dyDescent="0.2">
      <c r="A552"/>
      <c r="B552" s="19"/>
      <c r="C552"/>
      <c r="D552"/>
      <c r="E552"/>
      <c r="F552"/>
      <c r="G552"/>
    </row>
    <row r="553" spans="1:7" s="26" customFormat="1" x14ac:dyDescent="0.2">
      <c r="A553"/>
      <c r="B553" s="19"/>
      <c r="C553"/>
      <c r="D553"/>
      <c r="E553"/>
      <c r="F553"/>
      <c r="G553"/>
    </row>
    <row r="554" spans="1:7" s="26" customFormat="1" x14ac:dyDescent="0.2">
      <c r="A554"/>
      <c r="B554" s="19"/>
      <c r="C554"/>
      <c r="D554"/>
      <c r="E554"/>
      <c r="F554"/>
      <c r="G554"/>
    </row>
    <row r="555" spans="1:7" s="26" customFormat="1" x14ac:dyDescent="0.2">
      <c r="A555"/>
      <c r="B555" s="19"/>
      <c r="C555"/>
      <c r="D555"/>
      <c r="E555"/>
      <c r="F555"/>
      <c r="G555"/>
    </row>
    <row r="556" spans="1:7" s="26" customFormat="1" x14ac:dyDescent="0.2">
      <c r="A556"/>
      <c r="B556" s="19"/>
      <c r="C556"/>
      <c r="D556"/>
      <c r="E556"/>
      <c r="F556"/>
      <c r="G556"/>
    </row>
    <row r="557" spans="1:7" s="26" customFormat="1" x14ac:dyDescent="0.2">
      <c r="A557"/>
      <c r="B557" s="19"/>
      <c r="C557"/>
      <c r="D557"/>
      <c r="E557"/>
      <c r="F557"/>
      <c r="G557"/>
    </row>
    <row r="558" spans="1:7" s="26" customFormat="1" x14ac:dyDescent="0.2">
      <c r="A558"/>
      <c r="B558" s="19"/>
      <c r="C558"/>
      <c r="D558"/>
      <c r="E558"/>
      <c r="F558"/>
      <c r="G558"/>
    </row>
    <row r="559" spans="1:7" s="26" customFormat="1" x14ac:dyDescent="0.2">
      <c r="A559"/>
      <c r="B559" s="19"/>
      <c r="C559"/>
      <c r="D559"/>
      <c r="E559"/>
      <c r="F559"/>
      <c r="G559"/>
    </row>
    <row r="560" spans="1:7" s="26" customFormat="1" x14ac:dyDescent="0.2">
      <c r="A560"/>
      <c r="B560" s="19"/>
      <c r="C560"/>
      <c r="D560"/>
      <c r="E560"/>
      <c r="F560"/>
      <c r="G560"/>
    </row>
    <row r="561" spans="1:7" s="26" customFormat="1" x14ac:dyDescent="0.2">
      <c r="A561"/>
      <c r="B561" s="19"/>
      <c r="C561"/>
      <c r="D561"/>
      <c r="E561"/>
      <c r="F561"/>
      <c r="G561"/>
    </row>
    <row r="562" spans="1:7" s="26" customFormat="1" x14ac:dyDescent="0.2">
      <c r="A562"/>
      <c r="B562" s="19"/>
      <c r="C562"/>
      <c r="D562"/>
      <c r="E562"/>
      <c r="F562"/>
      <c r="G562"/>
    </row>
    <row r="563" spans="1:7" s="26" customFormat="1" x14ac:dyDescent="0.2">
      <c r="A563"/>
      <c r="B563" s="19"/>
      <c r="C563"/>
      <c r="D563"/>
      <c r="E563"/>
      <c r="F563"/>
      <c r="G563"/>
    </row>
    <row r="564" spans="1:7" s="26" customFormat="1" x14ac:dyDescent="0.2">
      <c r="A564"/>
      <c r="B564" s="19"/>
      <c r="C564"/>
      <c r="D564"/>
      <c r="E564"/>
      <c r="F564"/>
      <c r="G564"/>
    </row>
    <row r="565" spans="1:7" s="26" customFormat="1" x14ac:dyDescent="0.2">
      <c r="A565"/>
      <c r="B565" s="19"/>
      <c r="C565"/>
      <c r="D565"/>
      <c r="E565"/>
      <c r="F565"/>
      <c r="G565"/>
    </row>
    <row r="566" spans="1:7" s="26" customFormat="1" x14ac:dyDescent="0.2">
      <c r="A566"/>
      <c r="B566" s="19"/>
      <c r="C566"/>
      <c r="D566"/>
      <c r="E566"/>
      <c r="F566"/>
      <c r="G566"/>
    </row>
    <row r="567" spans="1:7" s="26" customFormat="1" x14ac:dyDescent="0.2">
      <c r="A567"/>
      <c r="B567" s="19"/>
      <c r="C567"/>
      <c r="D567"/>
      <c r="E567"/>
      <c r="F567"/>
      <c r="G567"/>
    </row>
    <row r="568" spans="1:7" s="26" customFormat="1" x14ac:dyDescent="0.2">
      <c r="A568"/>
      <c r="B568" s="19"/>
      <c r="C568"/>
      <c r="D568"/>
      <c r="E568"/>
      <c r="F568"/>
      <c r="G568"/>
    </row>
    <row r="569" spans="1:7" s="26" customFormat="1" x14ac:dyDescent="0.2">
      <c r="A569"/>
      <c r="B569" s="19"/>
      <c r="C569"/>
      <c r="D569"/>
      <c r="E569"/>
      <c r="F569"/>
      <c r="G569"/>
    </row>
    <row r="570" spans="1:7" s="26" customFormat="1" x14ac:dyDescent="0.2">
      <c r="A570"/>
      <c r="B570" s="19"/>
      <c r="C570"/>
      <c r="D570"/>
      <c r="E570"/>
      <c r="F570"/>
      <c r="G570"/>
    </row>
    <row r="571" spans="1:7" s="26" customFormat="1" x14ac:dyDescent="0.2">
      <c r="A571"/>
      <c r="B571" s="19"/>
      <c r="C571"/>
      <c r="D571"/>
      <c r="E571"/>
      <c r="F571"/>
      <c r="G571"/>
    </row>
    <row r="572" spans="1:7" s="26" customFormat="1" x14ac:dyDescent="0.2">
      <c r="A572"/>
      <c r="B572" s="19"/>
      <c r="C572"/>
      <c r="D572"/>
      <c r="E572"/>
      <c r="F572"/>
      <c r="G572"/>
    </row>
    <row r="573" spans="1:7" s="26" customFormat="1" x14ac:dyDescent="0.2">
      <c r="A573"/>
      <c r="B573" s="19"/>
      <c r="C573"/>
      <c r="D573"/>
      <c r="E573"/>
      <c r="F573"/>
      <c r="G573"/>
    </row>
    <row r="574" spans="1:7" s="26" customFormat="1" x14ac:dyDescent="0.2">
      <c r="A574"/>
      <c r="B574" s="19"/>
      <c r="C574"/>
      <c r="D574"/>
      <c r="E574"/>
      <c r="F574"/>
      <c r="G574"/>
    </row>
    <row r="575" spans="1:7" s="26" customFormat="1" x14ac:dyDescent="0.2">
      <c r="A575"/>
      <c r="B575" s="19"/>
      <c r="C575"/>
      <c r="D575"/>
      <c r="E575"/>
      <c r="F575"/>
      <c r="G575"/>
    </row>
    <row r="576" spans="1:7" s="26" customFormat="1" x14ac:dyDescent="0.2">
      <c r="A576"/>
      <c r="B576" s="19"/>
      <c r="C576"/>
      <c r="D576"/>
      <c r="E576"/>
      <c r="F576"/>
      <c r="G576"/>
    </row>
    <row r="577" spans="1:7" s="26" customFormat="1" x14ac:dyDescent="0.2">
      <c r="A577"/>
      <c r="B577" s="19"/>
      <c r="C577"/>
      <c r="D577"/>
      <c r="E577"/>
      <c r="F577"/>
      <c r="G577"/>
    </row>
    <row r="578" spans="1:7" s="26" customFormat="1" x14ac:dyDescent="0.2">
      <c r="A578"/>
      <c r="B578" s="19"/>
      <c r="C578"/>
      <c r="D578"/>
      <c r="E578"/>
      <c r="F578"/>
      <c r="G578"/>
    </row>
    <row r="579" spans="1:7" s="26" customFormat="1" x14ac:dyDescent="0.2">
      <c r="A579"/>
      <c r="B579" s="19"/>
      <c r="C579"/>
      <c r="D579"/>
      <c r="E579"/>
      <c r="F579"/>
      <c r="G579"/>
    </row>
    <row r="580" spans="1:7" s="26" customFormat="1" x14ac:dyDescent="0.2">
      <c r="A580"/>
      <c r="B580" s="19"/>
      <c r="C580"/>
      <c r="D580"/>
      <c r="E580"/>
      <c r="F580"/>
      <c r="G580"/>
    </row>
    <row r="581" spans="1:7" s="26" customFormat="1" x14ac:dyDescent="0.2">
      <c r="A581"/>
      <c r="B581" s="19"/>
      <c r="C581"/>
      <c r="D581"/>
      <c r="E581"/>
      <c r="F581"/>
      <c r="G581"/>
    </row>
    <row r="582" spans="1:7" s="26" customFormat="1" x14ac:dyDescent="0.2">
      <c r="A582"/>
      <c r="B582" s="19"/>
      <c r="C582"/>
      <c r="D582"/>
      <c r="E582"/>
      <c r="F582"/>
      <c r="G582"/>
    </row>
    <row r="583" spans="1:7" s="26" customFormat="1" x14ac:dyDescent="0.2">
      <c r="A583"/>
      <c r="B583" s="19"/>
      <c r="C583"/>
      <c r="D583"/>
      <c r="E583"/>
      <c r="F583"/>
      <c r="G583"/>
    </row>
    <row r="584" spans="1:7" s="26" customFormat="1" x14ac:dyDescent="0.2">
      <c r="A584"/>
      <c r="B584" s="19"/>
      <c r="C584"/>
      <c r="D584"/>
      <c r="E584"/>
      <c r="F584"/>
      <c r="G584"/>
    </row>
    <row r="585" spans="1:7" s="26" customFormat="1" x14ac:dyDescent="0.2">
      <c r="A585"/>
      <c r="B585" s="19"/>
      <c r="C585"/>
      <c r="D585"/>
      <c r="E585"/>
      <c r="F585"/>
      <c r="G585"/>
    </row>
    <row r="586" spans="1:7" s="26" customFormat="1" x14ac:dyDescent="0.2">
      <c r="A586"/>
      <c r="B586" s="19"/>
      <c r="C586"/>
      <c r="D586"/>
      <c r="E586"/>
      <c r="F586"/>
      <c r="G586"/>
    </row>
    <row r="587" spans="1:7" s="26" customFormat="1" x14ac:dyDescent="0.2">
      <c r="A587"/>
      <c r="B587" s="19"/>
      <c r="C587"/>
      <c r="D587"/>
      <c r="E587"/>
      <c r="F587"/>
      <c r="G587"/>
    </row>
    <row r="588" spans="1:7" s="26" customFormat="1" x14ac:dyDescent="0.2">
      <c r="A588"/>
      <c r="B588" s="19"/>
      <c r="C588"/>
      <c r="D588"/>
      <c r="E588"/>
      <c r="F588"/>
      <c r="G588"/>
    </row>
    <row r="589" spans="1:7" s="26" customFormat="1" x14ac:dyDescent="0.2">
      <c r="A589"/>
      <c r="B589" s="19"/>
      <c r="C589"/>
      <c r="D589"/>
      <c r="E589"/>
      <c r="F589"/>
      <c r="G589"/>
    </row>
    <row r="590" spans="1:7" s="26" customFormat="1" x14ac:dyDescent="0.2">
      <c r="A590"/>
      <c r="B590" s="19"/>
      <c r="C590"/>
      <c r="D590"/>
      <c r="E590"/>
      <c r="F590"/>
      <c r="G590"/>
    </row>
    <row r="591" spans="1:7" s="26" customFormat="1" x14ac:dyDescent="0.2">
      <c r="A591"/>
      <c r="B591" s="19"/>
      <c r="C591"/>
      <c r="D591"/>
      <c r="E591"/>
      <c r="F591"/>
      <c r="G591"/>
    </row>
    <row r="592" spans="1:7" s="26" customFormat="1" x14ac:dyDescent="0.2">
      <c r="A592"/>
      <c r="B592" s="19"/>
      <c r="C592"/>
      <c r="D592"/>
      <c r="E592"/>
      <c r="F592"/>
      <c r="G592"/>
    </row>
    <row r="593" spans="1:7" s="26" customFormat="1" x14ac:dyDescent="0.2">
      <c r="A593"/>
      <c r="B593" s="19"/>
      <c r="C593"/>
      <c r="D593"/>
      <c r="E593"/>
      <c r="F593"/>
      <c r="G593"/>
    </row>
    <row r="594" spans="1:7" s="26" customFormat="1" x14ac:dyDescent="0.2">
      <c r="A594"/>
      <c r="B594" s="19"/>
      <c r="C594"/>
      <c r="D594"/>
      <c r="E594"/>
      <c r="F594"/>
      <c r="G594"/>
    </row>
    <row r="595" spans="1:7" s="26" customFormat="1" x14ac:dyDescent="0.2">
      <c r="A595"/>
      <c r="B595" s="19"/>
      <c r="C595"/>
      <c r="D595"/>
      <c r="E595"/>
      <c r="F595"/>
      <c r="G595"/>
    </row>
    <row r="596" spans="1:7" s="26" customFormat="1" x14ac:dyDescent="0.2">
      <c r="A596"/>
      <c r="B596" s="19"/>
      <c r="C596"/>
      <c r="D596"/>
      <c r="E596"/>
      <c r="F596"/>
      <c r="G596"/>
    </row>
    <row r="597" spans="1:7" s="26" customFormat="1" x14ac:dyDescent="0.2">
      <c r="A597"/>
      <c r="B597" s="19"/>
      <c r="C597"/>
      <c r="D597"/>
      <c r="E597"/>
      <c r="F597"/>
      <c r="G597"/>
    </row>
    <row r="598" spans="1:7" s="26" customFormat="1" x14ac:dyDescent="0.2">
      <c r="A598"/>
      <c r="B598" s="19"/>
      <c r="C598"/>
      <c r="D598"/>
      <c r="E598"/>
      <c r="F598"/>
      <c r="G598"/>
    </row>
    <row r="599" spans="1:7" s="26" customFormat="1" x14ac:dyDescent="0.2">
      <c r="A599"/>
      <c r="B599" s="19"/>
      <c r="C599"/>
      <c r="D599"/>
      <c r="E599"/>
      <c r="F599"/>
      <c r="G599"/>
    </row>
    <row r="600" spans="1:7" s="26" customFormat="1" x14ac:dyDescent="0.2">
      <c r="A600"/>
      <c r="B600" s="19"/>
      <c r="C600"/>
      <c r="D600"/>
      <c r="E600"/>
      <c r="F600"/>
      <c r="G600"/>
    </row>
    <row r="601" spans="1:7" s="26" customFormat="1" x14ac:dyDescent="0.2">
      <c r="A601"/>
      <c r="B601" s="19"/>
      <c r="C601"/>
      <c r="D601"/>
      <c r="E601"/>
      <c r="F601"/>
      <c r="G601"/>
    </row>
    <row r="602" spans="1:7" s="26" customFormat="1" x14ac:dyDescent="0.2">
      <c r="A602"/>
      <c r="B602" s="19"/>
      <c r="C602"/>
      <c r="D602"/>
      <c r="E602"/>
      <c r="F602"/>
      <c r="G602"/>
    </row>
    <row r="603" spans="1:7" s="26" customFormat="1" x14ac:dyDescent="0.2">
      <c r="A603"/>
      <c r="B603" s="19"/>
      <c r="C603"/>
      <c r="D603"/>
      <c r="E603"/>
      <c r="F603"/>
      <c r="G603"/>
    </row>
    <row r="604" spans="1:7" s="26" customFormat="1" x14ac:dyDescent="0.2">
      <c r="A604"/>
      <c r="B604" s="19"/>
      <c r="C604"/>
      <c r="D604"/>
      <c r="E604"/>
      <c r="F604"/>
      <c r="G604"/>
    </row>
    <row r="605" spans="1:7" s="26" customFormat="1" x14ac:dyDescent="0.2">
      <c r="A605"/>
      <c r="B605" s="19"/>
      <c r="C605"/>
      <c r="D605"/>
      <c r="E605"/>
      <c r="F605"/>
      <c r="G605"/>
    </row>
    <row r="606" spans="1:7" s="26" customFormat="1" x14ac:dyDescent="0.2">
      <c r="A606"/>
      <c r="B606" s="19"/>
      <c r="C606"/>
      <c r="D606"/>
      <c r="E606"/>
      <c r="F606"/>
      <c r="G606"/>
    </row>
    <row r="607" spans="1:7" s="26" customFormat="1" x14ac:dyDescent="0.2">
      <c r="A607"/>
      <c r="B607" s="19"/>
      <c r="C607"/>
      <c r="D607"/>
      <c r="E607"/>
      <c r="F607"/>
      <c r="G607"/>
    </row>
    <row r="608" spans="1:7" s="26" customFormat="1" x14ac:dyDescent="0.2">
      <c r="A608"/>
      <c r="B608" s="19"/>
      <c r="C608"/>
      <c r="D608"/>
      <c r="E608"/>
      <c r="F608"/>
      <c r="G608"/>
    </row>
    <row r="609" spans="1:7" s="26" customFormat="1" x14ac:dyDescent="0.2">
      <c r="A609"/>
      <c r="B609" s="19"/>
      <c r="C609"/>
      <c r="D609"/>
      <c r="E609"/>
      <c r="F609"/>
      <c r="G609"/>
    </row>
    <row r="610" spans="1:7" s="26" customFormat="1" x14ac:dyDescent="0.2">
      <c r="A610"/>
      <c r="B610" s="19"/>
      <c r="C610"/>
      <c r="D610"/>
      <c r="E610"/>
      <c r="F610"/>
      <c r="G610"/>
    </row>
    <row r="611" spans="1:7" s="26" customFormat="1" x14ac:dyDescent="0.2">
      <c r="A611"/>
      <c r="B611" s="19"/>
      <c r="C611"/>
      <c r="D611"/>
      <c r="E611"/>
      <c r="F611"/>
      <c r="G611"/>
    </row>
    <row r="612" spans="1:7" s="26" customFormat="1" x14ac:dyDescent="0.2">
      <c r="A612"/>
      <c r="B612" s="19"/>
      <c r="C612"/>
      <c r="D612"/>
      <c r="E612"/>
      <c r="F612"/>
      <c r="G612"/>
    </row>
    <row r="613" spans="1:7" s="26" customFormat="1" x14ac:dyDescent="0.2">
      <c r="A613"/>
      <c r="B613" s="19"/>
      <c r="C613"/>
      <c r="D613"/>
      <c r="E613"/>
      <c r="F613"/>
      <c r="G613"/>
    </row>
    <row r="614" spans="1:7" s="26" customFormat="1" x14ac:dyDescent="0.2">
      <c r="A614"/>
      <c r="B614" s="19"/>
      <c r="C614"/>
      <c r="D614"/>
      <c r="E614"/>
      <c r="F614"/>
      <c r="G614"/>
    </row>
    <row r="615" spans="1:7" s="26" customFormat="1" x14ac:dyDescent="0.2">
      <c r="A615"/>
      <c r="B615" s="19"/>
      <c r="C615"/>
      <c r="D615"/>
      <c r="E615"/>
      <c r="F615"/>
      <c r="G615"/>
    </row>
    <row r="616" spans="1:7" s="26" customFormat="1" x14ac:dyDescent="0.2">
      <c r="A616"/>
      <c r="B616" s="19"/>
      <c r="C616"/>
      <c r="D616"/>
      <c r="E616"/>
      <c r="F616"/>
      <c r="G616"/>
    </row>
    <row r="617" spans="1:7" s="26" customFormat="1" x14ac:dyDescent="0.2">
      <c r="A617"/>
      <c r="B617" s="19"/>
      <c r="C617"/>
      <c r="D617"/>
      <c r="E617"/>
      <c r="F617"/>
      <c r="G617"/>
    </row>
    <row r="618" spans="1:7" s="26" customFormat="1" x14ac:dyDescent="0.2">
      <c r="A618"/>
      <c r="B618" s="19"/>
      <c r="C618"/>
      <c r="D618"/>
      <c r="E618"/>
      <c r="F618"/>
      <c r="G618"/>
    </row>
    <row r="619" spans="1:7" s="26" customFormat="1" x14ac:dyDescent="0.2">
      <c r="A619"/>
      <c r="B619" s="19"/>
      <c r="C619"/>
      <c r="D619"/>
      <c r="E619"/>
      <c r="F619"/>
      <c r="G619"/>
    </row>
    <row r="620" spans="1:7" s="26" customFormat="1" x14ac:dyDescent="0.2">
      <c r="A620"/>
      <c r="B620" s="19"/>
      <c r="C620"/>
      <c r="D620"/>
      <c r="E620"/>
      <c r="F620"/>
      <c r="G620"/>
    </row>
    <row r="621" spans="1:7" s="26" customFormat="1" x14ac:dyDescent="0.2">
      <c r="A621"/>
      <c r="B621" s="19"/>
      <c r="C621"/>
      <c r="D621"/>
      <c r="E621"/>
      <c r="F621"/>
      <c r="G621"/>
    </row>
    <row r="622" spans="1:7" s="26" customFormat="1" x14ac:dyDescent="0.2">
      <c r="A622"/>
      <c r="B622" s="19"/>
      <c r="C622"/>
      <c r="D622"/>
      <c r="E622"/>
      <c r="F622"/>
      <c r="G622"/>
    </row>
    <row r="623" spans="1:7" s="26" customFormat="1" x14ac:dyDescent="0.2">
      <c r="A623"/>
      <c r="B623" s="19"/>
      <c r="C623"/>
      <c r="D623"/>
      <c r="E623"/>
      <c r="F623"/>
      <c r="G623"/>
    </row>
    <row r="624" spans="1:7" s="26" customFormat="1" x14ac:dyDescent="0.2">
      <c r="A624"/>
      <c r="B624" s="19"/>
      <c r="C624"/>
      <c r="D624"/>
      <c r="E624"/>
      <c r="F624"/>
      <c r="G624"/>
    </row>
    <row r="625" spans="1:7" s="26" customFormat="1" x14ac:dyDescent="0.2">
      <c r="A625"/>
      <c r="B625" s="19"/>
      <c r="C625"/>
      <c r="D625"/>
      <c r="E625"/>
      <c r="F625"/>
      <c r="G625"/>
    </row>
    <row r="626" spans="1:7" s="26" customFormat="1" x14ac:dyDescent="0.2">
      <c r="A626"/>
      <c r="B626" s="19"/>
      <c r="C626"/>
      <c r="D626"/>
      <c r="E626"/>
      <c r="F626"/>
      <c r="G626"/>
    </row>
    <row r="627" spans="1:7" s="26" customFormat="1" x14ac:dyDescent="0.2">
      <c r="A627"/>
      <c r="B627" s="19"/>
      <c r="C627"/>
      <c r="D627"/>
      <c r="E627"/>
      <c r="F627"/>
      <c r="G627"/>
    </row>
    <row r="628" spans="1:7" s="26" customFormat="1" x14ac:dyDescent="0.2">
      <c r="A628"/>
      <c r="B628" s="19"/>
      <c r="C628"/>
      <c r="D628"/>
      <c r="E628"/>
      <c r="F628"/>
      <c r="G628"/>
    </row>
    <row r="629" spans="1:7" s="26" customFormat="1" x14ac:dyDescent="0.2">
      <c r="A629"/>
      <c r="B629" s="19"/>
      <c r="C629"/>
      <c r="D629"/>
      <c r="E629"/>
      <c r="F629"/>
      <c r="G629"/>
    </row>
    <row r="630" spans="1:7" s="26" customFormat="1" x14ac:dyDescent="0.2">
      <c r="A630"/>
      <c r="B630" s="19"/>
      <c r="C630"/>
      <c r="D630"/>
      <c r="E630"/>
      <c r="F630"/>
      <c r="G630"/>
    </row>
    <row r="631" spans="1:7" s="26" customFormat="1" x14ac:dyDescent="0.2">
      <c r="A631"/>
      <c r="B631" s="19"/>
      <c r="C631"/>
      <c r="D631"/>
      <c r="E631"/>
      <c r="F631"/>
      <c r="G631"/>
    </row>
    <row r="632" spans="1:7" s="26" customFormat="1" x14ac:dyDescent="0.2">
      <c r="A632"/>
      <c r="B632" s="19"/>
      <c r="C632"/>
      <c r="D632"/>
      <c r="E632"/>
      <c r="F632"/>
      <c r="G632"/>
    </row>
    <row r="633" spans="1:7" s="26" customFormat="1" x14ac:dyDescent="0.2">
      <c r="A633"/>
      <c r="B633" s="19"/>
      <c r="C633"/>
      <c r="D633"/>
      <c r="E633"/>
      <c r="F633"/>
      <c r="G633"/>
    </row>
    <row r="634" spans="1:7" s="26" customFormat="1" x14ac:dyDescent="0.2">
      <c r="A634"/>
      <c r="B634" s="19"/>
      <c r="C634"/>
      <c r="D634"/>
      <c r="E634"/>
      <c r="F634"/>
      <c r="G634"/>
    </row>
    <row r="635" spans="1:7" s="26" customFormat="1" x14ac:dyDescent="0.2">
      <c r="A635"/>
      <c r="B635" s="19"/>
      <c r="C635"/>
      <c r="D635"/>
      <c r="E635"/>
      <c r="F635"/>
      <c r="G635"/>
    </row>
    <row r="636" spans="1:7" s="26" customFormat="1" x14ac:dyDescent="0.2">
      <c r="A636"/>
      <c r="B636" s="19"/>
      <c r="C636"/>
      <c r="D636"/>
      <c r="E636"/>
      <c r="F636"/>
      <c r="G636"/>
    </row>
    <row r="637" spans="1:7" s="26" customFormat="1" x14ac:dyDescent="0.2">
      <c r="A637"/>
      <c r="B637" s="19"/>
      <c r="C637"/>
      <c r="D637"/>
      <c r="E637"/>
      <c r="F637"/>
      <c r="G637"/>
    </row>
    <row r="638" spans="1:7" s="26" customFormat="1" x14ac:dyDescent="0.2">
      <c r="A638"/>
      <c r="B638" s="19"/>
      <c r="C638"/>
      <c r="D638"/>
      <c r="E638"/>
      <c r="F638"/>
      <c r="G638"/>
    </row>
    <row r="639" spans="1:7" s="26" customFormat="1" x14ac:dyDescent="0.2">
      <c r="A639"/>
      <c r="B639" s="19"/>
      <c r="C639"/>
      <c r="D639"/>
      <c r="E639"/>
      <c r="F639"/>
      <c r="G639"/>
    </row>
    <row r="640" spans="1:7" s="26" customFormat="1" x14ac:dyDescent="0.2">
      <c r="A640"/>
      <c r="B640" s="19"/>
      <c r="C640"/>
      <c r="D640"/>
      <c r="E640"/>
      <c r="F640"/>
      <c r="G640"/>
    </row>
    <row r="641" spans="1:7" s="26" customFormat="1" x14ac:dyDescent="0.2">
      <c r="A641"/>
      <c r="B641" s="19"/>
      <c r="C641"/>
      <c r="D641"/>
      <c r="E641"/>
      <c r="F641"/>
      <c r="G641"/>
    </row>
    <row r="642" spans="1:7" s="26" customFormat="1" x14ac:dyDescent="0.2">
      <c r="A642"/>
      <c r="B642" s="19"/>
      <c r="C642"/>
      <c r="D642"/>
      <c r="E642"/>
      <c r="F642"/>
      <c r="G642"/>
    </row>
    <row r="643" spans="1:7" s="26" customFormat="1" x14ac:dyDescent="0.2">
      <c r="A643"/>
      <c r="B643" s="19"/>
      <c r="C643"/>
      <c r="D643"/>
      <c r="E643"/>
      <c r="F643"/>
      <c r="G643"/>
    </row>
    <row r="644" spans="1:7" s="26" customFormat="1" x14ac:dyDescent="0.2">
      <c r="A644"/>
      <c r="B644" s="19"/>
      <c r="C644"/>
      <c r="D644"/>
      <c r="E644"/>
      <c r="F644"/>
      <c r="G644"/>
    </row>
    <row r="645" spans="1:7" s="26" customFormat="1" x14ac:dyDescent="0.2">
      <c r="A645"/>
      <c r="B645" s="19"/>
      <c r="C645"/>
      <c r="D645"/>
      <c r="E645"/>
      <c r="F645"/>
      <c r="G645"/>
    </row>
    <row r="646" spans="1:7" s="26" customFormat="1" x14ac:dyDescent="0.2">
      <c r="A646"/>
      <c r="B646" s="19"/>
      <c r="C646"/>
      <c r="D646"/>
      <c r="E646"/>
      <c r="F646"/>
      <c r="G646"/>
    </row>
    <row r="647" spans="1:7" s="26" customFormat="1" x14ac:dyDescent="0.2">
      <c r="A647"/>
      <c r="B647" s="19"/>
      <c r="C647"/>
      <c r="D647"/>
      <c r="E647"/>
      <c r="F647"/>
      <c r="G647"/>
    </row>
    <row r="648" spans="1:7" s="26" customFormat="1" x14ac:dyDescent="0.2">
      <c r="A648"/>
      <c r="B648" s="19"/>
      <c r="C648"/>
      <c r="D648"/>
      <c r="E648"/>
      <c r="F648"/>
      <c r="G648"/>
    </row>
    <row r="649" spans="1:7" s="26" customFormat="1" x14ac:dyDescent="0.2">
      <c r="A649"/>
      <c r="B649" s="19"/>
      <c r="C649"/>
      <c r="D649"/>
      <c r="E649"/>
      <c r="F649"/>
      <c r="G649"/>
    </row>
    <row r="650" spans="1:7" s="26" customFormat="1" x14ac:dyDescent="0.2">
      <c r="A650"/>
      <c r="B650" s="19"/>
      <c r="C650"/>
      <c r="D650"/>
      <c r="E650"/>
      <c r="F650"/>
      <c r="G650"/>
    </row>
    <row r="651" spans="1:7" s="26" customFormat="1" x14ac:dyDescent="0.2">
      <c r="A651"/>
      <c r="B651" s="19"/>
      <c r="C651"/>
      <c r="D651"/>
      <c r="E651"/>
      <c r="F651"/>
      <c r="G651"/>
    </row>
    <row r="652" spans="1:7" s="26" customFormat="1" x14ac:dyDescent="0.2">
      <c r="A652"/>
      <c r="B652" s="19"/>
      <c r="C652"/>
      <c r="D652"/>
      <c r="E652"/>
      <c r="F652"/>
      <c r="G652"/>
    </row>
    <row r="653" spans="1:7" s="26" customFormat="1" x14ac:dyDescent="0.2">
      <c r="A653"/>
      <c r="B653" s="19"/>
      <c r="C653"/>
      <c r="D653"/>
      <c r="E653"/>
      <c r="F653"/>
      <c r="G653"/>
    </row>
    <row r="654" spans="1:7" s="26" customFormat="1" x14ac:dyDescent="0.2">
      <c r="A654"/>
      <c r="B654" s="19"/>
      <c r="C654"/>
      <c r="D654"/>
      <c r="E654"/>
      <c r="F654"/>
      <c r="G654"/>
    </row>
    <row r="655" spans="1:7" s="26" customFormat="1" x14ac:dyDescent="0.2">
      <c r="A655"/>
      <c r="B655" s="19"/>
      <c r="C655"/>
      <c r="D655"/>
      <c r="E655"/>
      <c r="F655"/>
      <c r="G655"/>
    </row>
    <row r="656" spans="1:7" s="26" customFormat="1" x14ac:dyDescent="0.2">
      <c r="A656"/>
      <c r="B656" s="19"/>
      <c r="C656"/>
      <c r="D656"/>
      <c r="E656"/>
      <c r="F656"/>
      <c r="G656"/>
    </row>
    <row r="657" spans="1:7" s="26" customFormat="1" x14ac:dyDescent="0.2">
      <c r="A657"/>
      <c r="B657" s="19"/>
      <c r="C657"/>
      <c r="D657"/>
      <c r="E657"/>
      <c r="F657"/>
      <c r="G657"/>
    </row>
    <row r="658" spans="1:7" s="26" customFormat="1" x14ac:dyDescent="0.2">
      <c r="A658"/>
      <c r="B658" s="19"/>
      <c r="C658"/>
      <c r="D658"/>
      <c r="E658"/>
      <c r="F658"/>
      <c r="G658"/>
    </row>
    <row r="659" spans="1:7" s="26" customFormat="1" x14ac:dyDescent="0.2">
      <c r="A659"/>
      <c r="B659" s="19"/>
      <c r="C659"/>
      <c r="D659"/>
      <c r="E659"/>
      <c r="F659"/>
      <c r="G659"/>
    </row>
    <row r="660" spans="1:7" s="26" customFormat="1" x14ac:dyDescent="0.2">
      <c r="A660"/>
      <c r="B660" s="19"/>
      <c r="C660"/>
      <c r="D660"/>
      <c r="E660"/>
      <c r="F660"/>
      <c r="G660"/>
    </row>
    <row r="661" spans="1:7" s="26" customFormat="1" x14ac:dyDescent="0.2">
      <c r="A661"/>
      <c r="B661" s="19"/>
      <c r="C661"/>
      <c r="D661"/>
      <c r="E661"/>
      <c r="F661"/>
      <c r="G661"/>
    </row>
    <row r="662" spans="1:7" s="26" customFormat="1" x14ac:dyDescent="0.2">
      <c r="A662"/>
      <c r="B662" s="19"/>
      <c r="C662"/>
      <c r="D662"/>
      <c r="E662"/>
      <c r="F662"/>
      <c r="G662"/>
    </row>
    <row r="663" spans="1:7" s="26" customFormat="1" x14ac:dyDescent="0.2">
      <c r="A663"/>
      <c r="B663" s="19"/>
      <c r="C663"/>
      <c r="D663"/>
      <c r="E663"/>
      <c r="F663"/>
      <c r="G663"/>
    </row>
    <row r="664" spans="1:7" s="26" customFormat="1" x14ac:dyDescent="0.2">
      <c r="A664"/>
      <c r="B664" s="19"/>
      <c r="C664"/>
      <c r="D664"/>
      <c r="E664"/>
      <c r="F664"/>
      <c r="G664"/>
    </row>
    <row r="665" spans="1:7" s="26" customFormat="1" x14ac:dyDescent="0.2">
      <c r="A665"/>
      <c r="B665" s="19"/>
      <c r="C665"/>
      <c r="D665"/>
      <c r="E665"/>
      <c r="F665"/>
      <c r="G665"/>
    </row>
    <row r="666" spans="1:7" s="26" customFormat="1" x14ac:dyDescent="0.2">
      <c r="A666"/>
      <c r="B666" s="19"/>
      <c r="C666"/>
      <c r="D666"/>
      <c r="E666"/>
      <c r="F666"/>
      <c r="G666"/>
    </row>
    <row r="667" spans="1:7" s="26" customFormat="1" x14ac:dyDescent="0.2">
      <c r="A667"/>
      <c r="B667" s="19"/>
      <c r="C667"/>
      <c r="D667"/>
      <c r="E667"/>
      <c r="F667"/>
      <c r="G667"/>
    </row>
    <row r="668" spans="1:7" s="26" customFormat="1" x14ac:dyDescent="0.2">
      <c r="A668"/>
      <c r="B668" s="19"/>
      <c r="C668"/>
      <c r="D668"/>
      <c r="E668"/>
      <c r="F668"/>
      <c r="G668"/>
    </row>
    <row r="669" spans="1:7" s="26" customFormat="1" x14ac:dyDescent="0.2">
      <c r="A669"/>
      <c r="B669" s="19"/>
      <c r="C669"/>
      <c r="D669"/>
      <c r="E669"/>
      <c r="F669"/>
      <c r="G669"/>
    </row>
    <row r="670" spans="1:7" s="26" customFormat="1" x14ac:dyDescent="0.2">
      <c r="A670"/>
      <c r="B670" s="19"/>
      <c r="C670"/>
      <c r="D670"/>
      <c r="E670"/>
      <c r="F670"/>
      <c r="G670"/>
    </row>
    <row r="671" spans="1:7" s="26" customFormat="1" x14ac:dyDescent="0.2">
      <c r="A671"/>
      <c r="B671" s="19"/>
      <c r="C671"/>
      <c r="D671"/>
      <c r="E671"/>
      <c r="F671"/>
      <c r="G671"/>
    </row>
    <row r="672" spans="1:7" s="26" customFormat="1" x14ac:dyDescent="0.2">
      <c r="A672"/>
      <c r="B672" s="19"/>
      <c r="C672"/>
      <c r="D672"/>
      <c r="E672"/>
      <c r="F672"/>
      <c r="G672"/>
    </row>
    <row r="673" spans="1:7" s="26" customFormat="1" x14ac:dyDescent="0.2">
      <c r="A673"/>
      <c r="B673" s="19"/>
      <c r="C673"/>
      <c r="D673"/>
      <c r="E673"/>
      <c r="F673"/>
      <c r="G673"/>
    </row>
    <row r="674" spans="1:7" s="26" customFormat="1" x14ac:dyDescent="0.2">
      <c r="A674"/>
      <c r="B674" s="19"/>
      <c r="C674"/>
      <c r="D674"/>
      <c r="E674"/>
      <c r="F674"/>
      <c r="G674"/>
    </row>
    <row r="675" spans="1:7" s="26" customFormat="1" x14ac:dyDescent="0.2">
      <c r="A675"/>
      <c r="B675" s="19"/>
      <c r="C675"/>
      <c r="D675"/>
      <c r="E675"/>
      <c r="F675"/>
      <c r="G675"/>
    </row>
    <row r="676" spans="1:7" s="26" customFormat="1" x14ac:dyDescent="0.2">
      <c r="A676"/>
      <c r="B676" s="19"/>
      <c r="C676"/>
      <c r="D676"/>
      <c r="E676"/>
      <c r="F676"/>
      <c r="G676"/>
    </row>
    <row r="677" spans="1:7" s="26" customFormat="1" x14ac:dyDescent="0.2">
      <c r="A677"/>
      <c r="B677" s="19"/>
      <c r="C677"/>
      <c r="D677"/>
      <c r="E677"/>
      <c r="F677"/>
      <c r="G677"/>
    </row>
    <row r="678" spans="1:7" s="26" customFormat="1" x14ac:dyDescent="0.2">
      <c r="A678"/>
      <c r="B678" s="19"/>
      <c r="C678"/>
      <c r="D678"/>
      <c r="E678"/>
      <c r="F678"/>
      <c r="G678"/>
    </row>
    <row r="679" spans="1:7" s="26" customFormat="1" x14ac:dyDescent="0.2">
      <c r="A679"/>
      <c r="B679" s="19"/>
      <c r="C679"/>
      <c r="D679"/>
      <c r="E679"/>
      <c r="F679"/>
      <c r="G679"/>
    </row>
    <row r="680" spans="1:7" s="26" customFormat="1" x14ac:dyDescent="0.2">
      <c r="A680"/>
      <c r="B680" s="19"/>
      <c r="C680"/>
      <c r="D680"/>
      <c r="E680"/>
      <c r="F680"/>
      <c r="G680"/>
    </row>
    <row r="681" spans="1:7" s="26" customFormat="1" x14ac:dyDescent="0.2">
      <c r="A681"/>
      <c r="B681" s="19"/>
      <c r="C681"/>
      <c r="D681"/>
      <c r="E681"/>
      <c r="F681"/>
      <c r="G681"/>
    </row>
    <row r="682" spans="1:7" s="26" customFormat="1" x14ac:dyDescent="0.2">
      <c r="A682"/>
      <c r="B682" s="19"/>
      <c r="C682"/>
      <c r="D682"/>
      <c r="E682"/>
      <c r="F682"/>
      <c r="G682"/>
    </row>
    <row r="683" spans="1:7" s="26" customFormat="1" x14ac:dyDescent="0.2">
      <c r="A683"/>
      <c r="B683" s="19"/>
      <c r="C683"/>
      <c r="D683"/>
      <c r="E683"/>
      <c r="F683"/>
      <c r="G683"/>
    </row>
    <row r="684" spans="1:7" s="26" customFormat="1" x14ac:dyDescent="0.2">
      <c r="A684"/>
      <c r="B684" s="19"/>
      <c r="C684"/>
      <c r="D684"/>
      <c r="E684"/>
      <c r="F684"/>
      <c r="G684"/>
    </row>
    <row r="685" spans="1:7" s="26" customFormat="1" x14ac:dyDescent="0.2">
      <c r="A685"/>
      <c r="B685" s="19"/>
      <c r="C685"/>
      <c r="D685"/>
      <c r="E685"/>
      <c r="F685"/>
      <c r="G685"/>
    </row>
    <row r="686" spans="1:7" s="26" customFormat="1" x14ac:dyDescent="0.2">
      <c r="A686"/>
      <c r="B686" s="19"/>
      <c r="C686"/>
      <c r="D686"/>
      <c r="E686"/>
      <c r="F686"/>
      <c r="G686"/>
    </row>
    <row r="687" spans="1:7" s="26" customFormat="1" x14ac:dyDescent="0.2">
      <c r="A687"/>
      <c r="B687" s="19"/>
      <c r="C687"/>
      <c r="D687"/>
      <c r="E687"/>
      <c r="F687"/>
      <c r="G687"/>
    </row>
    <row r="688" spans="1:7" s="26" customFormat="1" x14ac:dyDescent="0.2">
      <c r="A688"/>
      <c r="B688" s="19"/>
      <c r="C688"/>
      <c r="D688"/>
      <c r="E688"/>
      <c r="F688"/>
      <c r="G688"/>
    </row>
    <row r="689" spans="1:7" s="26" customFormat="1" x14ac:dyDescent="0.2">
      <c r="A689"/>
      <c r="B689" s="19"/>
      <c r="C689"/>
      <c r="D689"/>
      <c r="E689"/>
      <c r="F689"/>
      <c r="G689"/>
    </row>
    <row r="690" spans="1:7" s="26" customFormat="1" x14ac:dyDescent="0.2">
      <c r="A690"/>
      <c r="B690" s="19"/>
      <c r="C690"/>
      <c r="D690"/>
      <c r="E690"/>
      <c r="F690"/>
      <c r="G690"/>
    </row>
    <row r="691" spans="1:7" s="26" customFormat="1" x14ac:dyDescent="0.2">
      <c r="A691"/>
      <c r="B691" s="19"/>
      <c r="C691"/>
      <c r="D691"/>
      <c r="E691"/>
      <c r="F691"/>
      <c r="G691"/>
    </row>
    <row r="692" spans="1:7" s="26" customFormat="1" x14ac:dyDescent="0.2">
      <c r="A692"/>
      <c r="B692" s="19"/>
      <c r="C692"/>
      <c r="D692"/>
      <c r="E692"/>
      <c r="F692"/>
      <c r="G692"/>
    </row>
    <row r="693" spans="1:7" s="26" customFormat="1" x14ac:dyDescent="0.2">
      <c r="A693"/>
      <c r="B693" s="19"/>
      <c r="C693"/>
      <c r="D693"/>
      <c r="E693"/>
      <c r="F693"/>
      <c r="G693"/>
    </row>
    <row r="694" spans="1:7" s="26" customFormat="1" x14ac:dyDescent="0.2">
      <c r="A694"/>
      <c r="B694" s="19"/>
      <c r="C694"/>
      <c r="D694"/>
      <c r="E694"/>
      <c r="F694"/>
      <c r="G694"/>
    </row>
    <row r="695" spans="1:7" s="26" customFormat="1" x14ac:dyDescent="0.2">
      <c r="A695"/>
      <c r="B695" s="19"/>
      <c r="C695"/>
      <c r="D695"/>
      <c r="E695"/>
      <c r="F695"/>
      <c r="G695"/>
    </row>
    <row r="696" spans="1:7" s="26" customFormat="1" x14ac:dyDescent="0.2">
      <c r="A696"/>
      <c r="B696" s="19"/>
      <c r="C696"/>
      <c r="D696"/>
      <c r="E696"/>
      <c r="F696"/>
      <c r="G696"/>
    </row>
    <row r="697" spans="1:7" s="26" customFormat="1" x14ac:dyDescent="0.2">
      <c r="A697"/>
      <c r="B697" s="19"/>
      <c r="C697"/>
      <c r="D697"/>
      <c r="E697"/>
      <c r="F697"/>
      <c r="G697"/>
    </row>
    <row r="698" spans="1:7" s="26" customFormat="1" x14ac:dyDescent="0.2">
      <c r="A698"/>
      <c r="B698" s="19"/>
      <c r="C698"/>
      <c r="D698"/>
      <c r="E698"/>
      <c r="F698"/>
      <c r="G698"/>
    </row>
    <row r="699" spans="1:7" s="26" customFormat="1" x14ac:dyDescent="0.2">
      <c r="A699"/>
      <c r="B699" s="19"/>
      <c r="C699"/>
      <c r="D699"/>
      <c r="E699"/>
      <c r="F699"/>
      <c r="G699"/>
    </row>
    <row r="700" spans="1:7" s="26" customFormat="1" x14ac:dyDescent="0.2">
      <c r="A700"/>
      <c r="B700" s="19"/>
      <c r="C700"/>
      <c r="D700"/>
      <c r="E700"/>
      <c r="F700"/>
      <c r="G700"/>
    </row>
    <row r="701" spans="1:7" s="26" customFormat="1" x14ac:dyDescent="0.2">
      <c r="A701"/>
      <c r="B701" s="19"/>
      <c r="C701"/>
      <c r="D701"/>
      <c r="E701"/>
      <c r="F701"/>
      <c r="G701"/>
    </row>
    <row r="702" spans="1:7" s="26" customFormat="1" x14ac:dyDescent="0.2">
      <c r="A702"/>
      <c r="B702" s="19"/>
      <c r="C702"/>
      <c r="D702"/>
      <c r="E702"/>
      <c r="F702"/>
      <c r="G702"/>
    </row>
    <row r="703" spans="1:7" s="26" customFormat="1" x14ac:dyDescent="0.2">
      <c r="A703"/>
      <c r="B703" s="19"/>
      <c r="C703"/>
      <c r="D703"/>
      <c r="E703"/>
      <c r="F703"/>
      <c r="G703"/>
    </row>
    <row r="704" spans="1:7" s="26" customFormat="1" x14ac:dyDescent="0.2">
      <c r="A704"/>
      <c r="B704" s="19"/>
      <c r="C704"/>
      <c r="D704"/>
      <c r="E704"/>
      <c r="F704"/>
      <c r="G704"/>
    </row>
    <row r="705" spans="1:7" s="26" customFormat="1" x14ac:dyDescent="0.2">
      <c r="A705"/>
      <c r="B705" s="19"/>
      <c r="C705"/>
      <c r="D705"/>
      <c r="E705"/>
      <c r="F705"/>
      <c r="G705"/>
    </row>
    <row r="706" spans="1:7" s="26" customFormat="1" x14ac:dyDescent="0.2">
      <c r="A706"/>
      <c r="B706" s="19"/>
      <c r="C706"/>
      <c r="D706"/>
      <c r="E706"/>
      <c r="F706"/>
      <c r="G706"/>
    </row>
    <row r="707" spans="1:7" s="26" customFormat="1" x14ac:dyDescent="0.2">
      <c r="A707"/>
      <c r="B707" s="19"/>
      <c r="C707"/>
      <c r="D707"/>
      <c r="E707"/>
      <c r="F707"/>
      <c r="G707"/>
    </row>
    <row r="708" spans="1:7" s="26" customFormat="1" x14ac:dyDescent="0.2">
      <c r="A708"/>
      <c r="B708" s="19"/>
      <c r="C708"/>
      <c r="D708"/>
      <c r="E708"/>
      <c r="F708"/>
      <c r="G708"/>
    </row>
    <row r="709" spans="1:7" s="26" customFormat="1" x14ac:dyDescent="0.2">
      <c r="A709"/>
      <c r="B709" s="19"/>
      <c r="C709"/>
      <c r="D709"/>
      <c r="E709"/>
      <c r="F709"/>
      <c r="G709"/>
    </row>
    <row r="710" spans="1:7" s="26" customFormat="1" x14ac:dyDescent="0.2">
      <c r="A710"/>
      <c r="B710" s="19"/>
      <c r="C710"/>
      <c r="D710"/>
      <c r="E710"/>
      <c r="F710"/>
      <c r="G710"/>
    </row>
    <row r="711" spans="1:7" s="26" customFormat="1" x14ac:dyDescent="0.2">
      <c r="A711"/>
      <c r="B711" s="19"/>
      <c r="C711"/>
      <c r="D711"/>
      <c r="E711"/>
      <c r="F711"/>
      <c r="G711"/>
    </row>
    <row r="712" spans="1:7" s="26" customFormat="1" x14ac:dyDescent="0.2">
      <c r="A712"/>
      <c r="B712" s="19"/>
      <c r="C712"/>
      <c r="D712"/>
      <c r="E712"/>
      <c r="F712"/>
      <c r="G712"/>
    </row>
    <row r="713" spans="1:7" s="26" customFormat="1" x14ac:dyDescent="0.2">
      <c r="A713"/>
      <c r="B713" s="19"/>
      <c r="C713"/>
      <c r="D713"/>
      <c r="E713"/>
      <c r="F713"/>
      <c r="G713"/>
    </row>
    <row r="714" spans="1:7" s="26" customFormat="1" x14ac:dyDescent="0.2">
      <c r="A714"/>
      <c r="B714" s="19"/>
      <c r="C714"/>
      <c r="D714"/>
      <c r="E714"/>
      <c r="F714"/>
      <c r="G714"/>
    </row>
    <row r="715" spans="1:7" s="26" customFormat="1" x14ac:dyDescent="0.2">
      <c r="A715"/>
      <c r="B715" s="19"/>
      <c r="C715"/>
      <c r="D715"/>
      <c r="E715"/>
      <c r="F715"/>
      <c r="G715"/>
    </row>
    <row r="716" spans="1:7" s="26" customFormat="1" x14ac:dyDescent="0.2">
      <c r="A716"/>
      <c r="B716" s="19"/>
      <c r="C716"/>
      <c r="D716"/>
      <c r="E716"/>
      <c r="F716"/>
      <c r="G716"/>
    </row>
    <row r="717" spans="1:7" s="26" customFormat="1" x14ac:dyDescent="0.2">
      <c r="A717"/>
      <c r="B717" s="19"/>
      <c r="C717"/>
      <c r="D717"/>
      <c r="E717"/>
      <c r="F717"/>
      <c r="G717"/>
    </row>
    <row r="718" spans="1:7" s="26" customFormat="1" x14ac:dyDescent="0.2">
      <c r="A718"/>
      <c r="B718" s="19"/>
      <c r="C718"/>
      <c r="D718"/>
      <c r="E718"/>
      <c r="F718"/>
      <c r="G718"/>
    </row>
    <row r="719" spans="1:7" s="26" customFormat="1" x14ac:dyDescent="0.2">
      <c r="A719"/>
      <c r="B719" s="19"/>
      <c r="C719"/>
      <c r="D719"/>
      <c r="E719"/>
      <c r="F719"/>
      <c r="G719"/>
    </row>
    <row r="720" spans="1:7" s="26" customFormat="1" x14ac:dyDescent="0.2">
      <c r="A720"/>
      <c r="B720" s="19"/>
      <c r="C720"/>
      <c r="D720"/>
      <c r="E720"/>
      <c r="F720"/>
      <c r="G720"/>
    </row>
    <row r="721" spans="1:7" s="26" customFormat="1" x14ac:dyDescent="0.2">
      <c r="A721"/>
      <c r="B721" s="19"/>
      <c r="C721"/>
      <c r="D721"/>
      <c r="E721"/>
      <c r="F721"/>
      <c r="G721"/>
    </row>
    <row r="722" spans="1:7" s="26" customFormat="1" x14ac:dyDescent="0.2">
      <c r="A722"/>
      <c r="B722" s="19"/>
      <c r="C722"/>
      <c r="D722"/>
      <c r="E722"/>
      <c r="F722"/>
      <c r="G722"/>
    </row>
    <row r="723" spans="1:7" s="26" customFormat="1" x14ac:dyDescent="0.2">
      <c r="A723"/>
      <c r="B723" s="19"/>
      <c r="C723"/>
      <c r="D723"/>
      <c r="E723"/>
      <c r="F723"/>
      <c r="G723"/>
    </row>
    <row r="724" spans="1:7" s="26" customFormat="1" x14ac:dyDescent="0.2">
      <c r="A724"/>
      <c r="B724" s="19"/>
      <c r="C724"/>
      <c r="D724"/>
      <c r="E724"/>
      <c r="F724"/>
      <c r="G724"/>
    </row>
    <row r="725" spans="1:7" s="26" customFormat="1" x14ac:dyDescent="0.2">
      <c r="A725"/>
      <c r="B725" s="19"/>
      <c r="C725"/>
      <c r="D725"/>
      <c r="E725"/>
      <c r="F725"/>
      <c r="G725"/>
    </row>
    <row r="726" spans="1:7" s="26" customFormat="1" x14ac:dyDescent="0.2">
      <c r="A726"/>
      <c r="B726" s="19"/>
      <c r="C726"/>
      <c r="D726"/>
      <c r="E726"/>
      <c r="F726"/>
      <c r="G726"/>
    </row>
    <row r="727" spans="1:7" s="26" customFormat="1" x14ac:dyDescent="0.2">
      <c r="A727"/>
      <c r="B727" s="19"/>
      <c r="C727"/>
      <c r="D727"/>
      <c r="E727"/>
      <c r="F727"/>
      <c r="G727"/>
    </row>
    <row r="728" spans="1:7" s="26" customFormat="1" x14ac:dyDescent="0.2">
      <c r="A728"/>
      <c r="B728" s="19"/>
      <c r="C728"/>
      <c r="D728"/>
      <c r="E728"/>
      <c r="F728"/>
      <c r="G728"/>
    </row>
    <row r="729" spans="1:7" s="26" customFormat="1" x14ac:dyDescent="0.2">
      <c r="A729"/>
      <c r="B729" s="19"/>
      <c r="C729"/>
      <c r="D729"/>
      <c r="E729"/>
      <c r="F729"/>
      <c r="G729"/>
    </row>
    <row r="730" spans="1:7" s="26" customFormat="1" x14ac:dyDescent="0.2">
      <c r="A730"/>
      <c r="B730" s="19"/>
      <c r="C730"/>
      <c r="D730"/>
      <c r="E730"/>
      <c r="F730"/>
      <c r="G730"/>
    </row>
    <row r="731" spans="1:7" s="26" customFormat="1" x14ac:dyDescent="0.2">
      <c r="A731"/>
      <c r="B731" s="19"/>
      <c r="C731"/>
      <c r="D731"/>
      <c r="E731"/>
      <c r="F731"/>
      <c r="G731"/>
    </row>
    <row r="732" spans="1:7" s="26" customFormat="1" x14ac:dyDescent="0.2">
      <c r="A732"/>
      <c r="B732" s="19"/>
      <c r="C732"/>
      <c r="D732"/>
      <c r="E732"/>
      <c r="F732"/>
      <c r="G732"/>
    </row>
    <row r="733" spans="1:7" s="26" customFormat="1" x14ac:dyDescent="0.2">
      <c r="A733"/>
      <c r="B733" s="19"/>
      <c r="C733"/>
      <c r="D733"/>
      <c r="E733"/>
      <c r="F733"/>
      <c r="G733"/>
    </row>
    <row r="734" spans="1:7" s="26" customFormat="1" x14ac:dyDescent="0.2">
      <c r="A734"/>
      <c r="B734" s="19"/>
      <c r="C734"/>
      <c r="D734"/>
      <c r="E734"/>
      <c r="F734"/>
      <c r="G734"/>
    </row>
    <row r="735" spans="1:7" s="26" customFormat="1" x14ac:dyDescent="0.2">
      <c r="A735"/>
      <c r="B735" s="19"/>
      <c r="C735"/>
      <c r="D735"/>
      <c r="E735"/>
      <c r="F735"/>
      <c r="G735"/>
    </row>
    <row r="736" spans="1:7" s="26" customFormat="1" x14ac:dyDescent="0.2">
      <c r="A736"/>
      <c r="B736" s="19"/>
      <c r="C736"/>
      <c r="D736"/>
      <c r="E736"/>
      <c r="F736"/>
      <c r="G736"/>
    </row>
    <row r="737" spans="1:7" s="26" customFormat="1" x14ac:dyDescent="0.2">
      <c r="A737"/>
      <c r="B737" s="19"/>
      <c r="C737"/>
      <c r="D737"/>
      <c r="E737"/>
      <c r="F737"/>
      <c r="G737"/>
    </row>
    <row r="738" spans="1:7" s="26" customFormat="1" x14ac:dyDescent="0.2">
      <c r="A738"/>
      <c r="B738" s="19"/>
      <c r="C738"/>
      <c r="D738"/>
      <c r="E738"/>
      <c r="F738"/>
      <c r="G738"/>
    </row>
    <row r="739" spans="1:7" s="26" customFormat="1" x14ac:dyDescent="0.2">
      <c r="A739"/>
      <c r="B739" s="19"/>
      <c r="C739"/>
      <c r="D739"/>
      <c r="E739"/>
      <c r="F739"/>
      <c r="G739"/>
    </row>
    <row r="740" spans="1:7" s="26" customFormat="1" x14ac:dyDescent="0.2">
      <c r="A740"/>
      <c r="B740" s="19"/>
      <c r="C740"/>
      <c r="D740"/>
      <c r="E740"/>
      <c r="F740"/>
      <c r="G740"/>
    </row>
    <row r="741" spans="1:7" s="26" customFormat="1" x14ac:dyDescent="0.2">
      <c r="A741"/>
      <c r="B741" s="19"/>
      <c r="C741"/>
      <c r="D741"/>
      <c r="E741"/>
      <c r="F741"/>
      <c r="G741"/>
    </row>
    <row r="742" spans="1:7" s="26" customFormat="1" x14ac:dyDescent="0.2">
      <c r="A742"/>
      <c r="B742" s="19"/>
      <c r="C742"/>
      <c r="D742"/>
      <c r="E742"/>
      <c r="F742"/>
      <c r="G742"/>
    </row>
    <row r="743" spans="1:7" s="26" customFormat="1" x14ac:dyDescent="0.2">
      <c r="A743"/>
      <c r="B743" s="19"/>
      <c r="C743"/>
      <c r="D743"/>
      <c r="E743"/>
      <c r="F743"/>
      <c r="G743"/>
    </row>
    <row r="744" spans="1:7" s="26" customFormat="1" x14ac:dyDescent="0.2">
      <c r="A744"/>
      <c r="B744" s="19"/>
      <c r="C744"/>
      <c r="D744"/>
      <c r="E744"/>
      <c r="F744"/>
      <c r="G744"/>
    </row>
    <row r="745" spans="1:7" s="26" customFormat="1" x14ac:dyDescent="0.2">
      <c r="A745"/>
      <c r="B745" s="19"/>
      <c r="C745"/>
      <c r="D745"/>
      <c r="E745"/>
      <c r="F745"/>
      <c r="G745"/>
    </row>
    <row r="746" spans="1:7" s="26" customFormat="1" x14ac:dyDescent="0.2">
      <c r="A746"/>
      <c r="B746" s="19"/>
      <c r="C746"/>
      <c r="D746"/>
      <c r="E746"/>
      <c r="F746"/>
      <c r="G746"/>
    </row>
    <row r="747" spans="1:7" s="26" customFormat="1" x14ac:dyDescent="0.2">
      <c r="A747"/>
      <c r="B747" s="19"/>
      <c r="C747"/>
      <c r="D747"/>
      <c r="E747"/>
      <c r="F747"/>
      <c r="G747"/>
    </row>
    <row r="748" spans="1:7" s="26" customFormat="1" x14ac:dyDescent="0.2">
      <c r="A748"/>
      <c r="B748" s="19"/>
      <c r="C748"/>
      <c r="D748"/>
      <c r="E748"/>
      <c r="F748"/>
      <c r="G748"/>
    </row>
    <row r="749" spans="1:7" s="26" customFormat="1" x14ac:dyDescent="0.2">
      <c r="A749"/>
      <c r="B749" s="19"/>
      <c r="C749"/>
      <c r="D749"/>
      <c r="E749"/>
      <c r="F749"/>
      <c r="G749"/>
    </row>
    <row r="750" spans="1:7" s="26" customFormat="1" x14ac:dyDescent="0.2">
      <c r="A750"/>
      <c r="B750" s="19"/>
      <c r="C750"/>
      <c r="D750"/>
      <c r="E750"/>
      <c r="F750"/>
      <c r="G750"/>
    </row>
    <row r="751" spans="1:7" s="26" customFormat="1" x14ac:dyDescent="0.2">
      <c r="A751"/>
      <c r="B751" s="19"/>
      <c r="C751"/>
      <c r="D751"/>
      <c r="E751"/>
      <c r="F751"/>
      <c r="G751"/>
    </row>
    <row r="752" spans="1:7" s="26" customFormat="1" x14ac:dyDescent="0.2">
      <c r="A752"/>
      <c r="B752" s="19"/>
      <c r="C752"/>
      <c r="D752"/>
      <c r="E752"/>
      <c r="F752"/>
      <c r="G752"/>
    </row>
    <row r="753" spans="1:7" s="26" customFormat="1" x14ac:dyDescent="0.2">
      <c r="A753"/>
      <c r="B753" s="19"/>
      <c r="C753"/>
      <c r="D753"/>
      <c r="E753"/>
      <c r="F753"/>
      <c r="G753"/>
    </row>
    <row r="754" spans="1:7" s="26" customFormat="1" x14ac:dyDescent="0.2">
      <c r="A754"/>
      <c r="B754" s="19"/>
      <c r="C754"/>
      <c r="D754"/>
      <c r="E754"/>
      <c r="F754"/>
      <c r="G754"/>
    </row>
    <row r="755" spans="1:7" s="26" customFormat="1" x14ac:dyDescent="0.2">
      <c r="A755"/>
      <c r="B755" s="19"/>
      <c r="C755"/>
      <c r="D755"/>
      <c r="E755"/>
      <c r="F755"/>
      <c r="G755"/>
    </row>
    <row r="756" spans="1:7" s="26" customFormat="1" x14ac:dyDescent="0.2">
      <c r="A756"/>
      <c r="B756" s="19"/>
      <c r="C756"/>
      <c r="D756"/>
      <c r="E756"/>
      <c r="F756"/>
      <c r="G756"/>
    </row>
    <row r="757" spans="1:7" s="26" customFormat="1" x14ac:dyDescent="0.2">
      <c r="A757"/>
      <c r="B757" s="19"/>
      <c r="C757"/>
      <c r="D757"/>
      <c r="E757"/>
      <c r="F757"/>
      <c r="G757"/>
    </row>
    <row r="758" spans="1:7" s="26" customFormat="1" x14ac:dyDescent="0.2">
      <c r="A758"/>
      <c r="B758" s="19"/>
      <c r="C758"/>
      <c r="D758"/>
      <c r="E758"/>
      <c r="F758"/>
      <c r="G758"/>
    </row>
    <row r="759" spans="1:7" s="26" customFormat="1" x14ac:dyDescent="0.2">
      <c r="A759"/>
      <c r="B759" s="19"/>
      <c r="C759"/>
      <c r="D759"/>
      <c r="E759"/>
      <c r="F759"/>
      <c r="G759"/>
    </row>
    <row r="760" spans="1:7" s="26" customFormat="1" x14ac:dyDescent="0.2">
      <c r="A760"/>
      <c r="B760" s="19"/>
      <c r="C760"/>
      <c r="D760"/>
      <c r="E760"/>
      <c r="F760"/>
      <c r="G760"/>
    </row>
    <row r="761" spans="1:7" s="26" customFormat="1" x14ac:dyDescent="0.2">
      <c r="A761"/>
      <c r="B761" s="19"/>
      <c r="C761"/>
      <c r="D761"/>
      <c r="E761"/>
      <c r="F761"/>
      <c r="G761"/>
    </row>
    <row r="762" spans="1:7" s="26" customFormat="1" x14ac:dyDescent="0.2">
      <c r="A762"/>
      <c r="B762" s="19"/>
      <c r="C762"/>
      <c r="D762"/>
      <c r="E762"/>
      <c r="F762"/>
      <c r="G762"/>
    </row>
    <row r="763" spans="1:7" s="26" customFormat="1" x14ac:dyDescent="0.2">
      <c r="A763"/>
      <c r="B763" s="19"/>
      <c r="C763"/>
      <c r="D763"/>
      <c r="E763"/>
      <c r="F763"/>
      <c r="G763"/>
    </row>
    <row r="764" spans="1:7" s="26" customFormat="1" x14ac:dyDescent="0.2">
      <c r="A764"/>
      <c r="B764" s="19"/>
      <c r="C764"/>
      <c r="D764"/>
      <c r="E764"/>
      <c r="F764"/>
      <c r="G764"/>
    </row>
    <row r="765" spans="1:7" s="26" customFormat="1" x14ac:dyDescent="0.2">
      <c r="A765"/>
      <c r="B765" s="19"/>
      <c r="C765"/>
      <c r="D765"/>
      <c r="E765"/>
      <c r="F765"/>
      <c r="G765"/>
    </row>
    <row r="766" spans="1:7" s="26" customFormat="1" x14ac:dyDescent="0.2">
      <c r="A766"/>
      <c r="B766" s="19"/>
      <c r="C766"/>
      <c r="D766"/>
      <c r="E766"/>
      <c r="F766"/>
      <c r="G766"/>
    </row>
    <row r="767" spans="1:7" s="26" customFormat="1" x14ac:dyDescent="0.2">
      <c r="A767"/>
      <c r="B767" s="19"/>
      <c r="C767"/>
      <c r="D767"/>
      <c r="E767"/>
      <c r="F767"/>
      <c r="G767"/>
    </row>
    <row r="768" spans="1:7" s="26" customFormat="1" x14ac:dyDescent="0.2">
      <c r="A768"/>
      <c r="B768" s="19"/>
      <c r="C768"/>
      <c r="D768"/>
      <c r="E768"/>
      <c r="F768"/>
      <c r="G768"/>
    </row>
    <row r="769" spans="1:7" s="26" customFormat="1" x14ac:dyDescent="0.2">
      <c r="A769"/>
      <c r="B769" s="19"/>
      <c r="C769"/>
      <c r="D769"/>
      <c r="E769"/>
      <c r="F769"/>
      <c r="G769"/>
    </row>
    <row r="770" spans="1:7" s="26" customFormat="1" x14ac:dyDescent="0.2">
      <c r="A770"/>
      <c r="B770" s="19"/>
      <c r="C770"/>
      <c r="D770"/>
      <c r="E770"/>
      <c r="F770"/>
      <c r="G770"/>
    </row>
    <row r="771" spans="1:7" s="26" customFormat="1" x14ac:dyDescent="0.2">
      <c r="A771"/>
      <c r="B771" s="19"/>
      <c r="C771"/>
      <c r="D771"/>
      <c r="E771"/>
      <c r="F771"/>
      <c r="G771"/>
    </row>
    <row r="772" spans="1:7" s="26" customFormat="1" x14ac:dyDescent="0.2">
      <c r="A772"/>
      <c r="B772" s="19"/>
      <c r="C772"/>
      <c r="D772"/>
      <c r="E772"/>
      <c r="F772"/>
      <c r="G772"/>
    </row>
    <row r="773" spans="1:7" s="26" customFormat="1" x14ac:dyDescent="0.2">
      <c r="A773"/>
      <c r="B773" s="19"/>
      <c r="C773"/>
      <c r="D773"/>
      <c r="E773"/>
      <c r="F773"/>
      <c r="G773"/>
    </row>
    <row r="774" spans="1:7" s="26" customFormat="1" x14ac:dyDescent="0.2">
      <c r="A774"/>
      <c r="B774" s="19"/>
      <c r="C774"/>
      <c r="D774"/>
      <c r="E774"/>
      <c r="F774"/>
      <c r="G774"/>
    </row>
    <row r="775" spans="1:7" s="26" customFormat="1" x14ac:dyDescent="0.2">
      <c r="A775"/>
      <c r="B775" s="19"/>
      <c r="C775"/>
      <c r="D775"/>
      <c r="E775"/>
      <c r="F775"/>
      <c r="G775"/>
    </row>
    <row r="776" spans="1:7" s="26" customFormat="1" x14ac:dyDescent="0.2">
      <c r="A776"/>
      <c r="B776" s="19"/>
      <c r="C776"/>
      <c r="D776"/>
      <c r="E776"/>
      <c r="F776"/>
      <c r="G776"/>
    </row>
    <row r="777" spans="1:7" s="26" customFormat="1" x14ac:dyDescent="0.2">
      <c r="A777"/>
      <c r="B777" s="19"/>
      <c r="C777"/>
      <c r="D777"/>
      <c r="E777"/>
      <c r="F777"/>
      <c r="G777"/>
    </row>
    <row r="778" spans="1:7" s="26" customFormat="1" x14ac:dyDescent="0.2">
      <c r="A778"/>
      <c r="B778" s="19"/>
      <c r="C778"/>
      <c r="D778"/>
      <c r="E778"/>
      <c r="F778"/>
      <c r="G778"/>
    </row>
    <row r="779" spans="1:7" s="26" customFormat="1" x14ac:dyDescent="0.2">
      <c r="A779"/>
      <c r="B779" s="19"/>
      <c r="C779"/>
      <c r="D779"/>
      <c r="E779"/>
      <c r="F779"/>
      <c r="G779"/>
    </row>
    <row r="780" spans="1:7" s="26" customFormat="1" x14ac:dyDescent="0.2">
      <c r="A780"/>
      <c r="B780" s="19"/>
      <c r="C780"/>
      <c r="D780"/>
      <c r="E780"/>
      <c r="F780"/>
      <c r="G780"/>
    </row>
    <row r="781" spans="1:7" s="26" customFormat="1" x14ac:dyDescent="0.2">
      <c r="A781"/>
      <c r="B781" s="19"/>
      <c r="C781"/>
      <c r="D781"/>
      <c r="E781"/>
      <c r="F781"/>
      <c r="G781"/>
    </row>
    <row r="782" spans="1:7" s="26" customFormat="1" x14ac:dyDescent="0.2">
      <c r="A782"/>
      <c r="B782" s="19"/>
      <c r="C782"/>
      <c r="D782"/>
      <c r="E782"/>
      <c r="F782"/>
      <c r="G782"/>
    </row>
    <row r="783" spans="1:7" s="26" customFormat="1" x14ac:dyDescent="0.2">
      <c r="A783"/>
      <c r="B783" s="19"/>
      <c r="C783"/>
      <c r="D783"/>
      <c r="E783"/>
      <c r="F783"/>
      <c r="G783"/>
    </row>
    <row r="784" spans="1:7" s="26" customFormat="1" x14ac:dyDescent="0.2">
      <c r="A784"/>
      <c r="B784" s="19"/>
      <c r="C784"/>
      <c r="D784"/>
      <c r="E784"/>
      <c r="F784"/>
      <c r="G784"/>
    </row>
    <row r="785" spans="1:7" s="26" customFormat="1" x14ac:dyDescent="0.2">
      <c r="A785"/>
      <c r="B785" s="19"/>
      <c r="C785"/>
      <c r="D785"/>
      <c r="E785"/>
      <c r="F785"/>
      <c r="G785"/>
    </row>
    <row r="786" spans="1:7" s="26" customFormat="1" x14ac:dyDescent="0.2">
      <c r="A786"/>
      <c r="B786" s="19"/>
      <c r="C786"/>
      <c r="D786"/>
      <c r="E786"/>
      <c r="F786"/>
      <c r="G786"/>
    </row>
    <row r="787" spans="1:7" s="26" customFormat="1" x14ac:dyDescent="0.2">
      <c r="A787"/>
      <c r="B787" s="19"/>
      <c r="C787"/>
      <c r="D787"/>
      <c r="E787"/>
      <c r="F787"/>
      <c r="G787"/>
    </row>
    <row r="788" spans="1:7" s="26" customFormat="1" x14ac:dyDescent="0.2">
      <c r="A788"/>
      <c r="B788" s="19"/>
      <c r="C788"/>
      <c r="D788"/>
      <c r="E788"/>
      <c r="F788"/>
      <c r="G788"/>
    </row>
    <row r="789" spans="1:7" s="26" customFormat="1" x14ac:dyDescent="0.2">
      <c r="A789"/>
      <c r="B789" s="19"/>
      <c r="C789"/>
      <c r="D789"/>
      <c r="E789"/>
      <c r="F789"/>
      <c r="G789"/>
    </row>
    <row r="790" spans="1:7" s="26" customFormat="1" x14ac:dyDescent="0.2">
      <c r="A790"/>
      <c r="B790" s="19"/>
      <c r="C790"/>
      <c r="D790"/>
      <c r="E790"/>
      <c r="F790"/>
      <c r="G790"/>
    </row>
    <row r="791" spans="1:7" s="26" customFormat="1" x14ac:dyDescent="0.2">
      <c r="A791"/>
      <c r="B791" s="19"/>
      <c r="C791"/>
      <c r="D791"/>
      <c r="E791"/>
      <c r="F791"/>
      <c r="G791"/>
    </row>
    <row r="792" spans="1:7" s="26" customFormat="1" x14ac:dyDescent="0.2">
      <c r="A792"/>
      <c r="B792" s="19"/>
      <c r="C792"/>
      <c r="D792"/>
      <c r="E792"/>
      <c r="F792"/>
      <c r="G792"/>
    </row>
    <row r="793" spans="1:7" s="26" customFormat="1" x14ac:dyDescent="0.2">
      <c r="A793"/>
      <c r="B793" s="19"/>
      <c r="C793"/>
      <c r="D793"/>
      <c r="E793"/>
      <c r="F793"/>
      <c r="G793"/>
    </row>
    <row r="794" spans="1:7" s="26" customFormat="1" x14ac:dyDescent="0.2">
      <c r="A794"/>
      <c r="B794" s="19"/>
      <c r="C794"/>
      <c r="D794"/>
      <c r="E794"/>
      <c r="F794"/>
      <c r="G794"/>
    </row>
    <row r="795" spans="1:7" s="26" customFormat="1" x14ac:dyDescent="0.2">
      <c r="A795"/>
      <c r="B795" s="19"/>
      <c r="C795"/>
      <c r="D795"/>
      <c r="E795"/>
      <c r="F795"/>
      <c r="G795"/>
    </row>
    <row r="796" spans="1:7" s="26" customFormat="1" x14ac:dyDescent="0.2">
      <c r="A796"/>
      <c r="B796" s="19"/>
      <c r="C796"/>
      <c r="D796"/>
      <c r="E796"/>
      <c r="F796"/>
      <c r="G796"/>
    </row>
    <row r="797" spans="1:7" s="26" customFormat="1" x14ac:dyDescent="0.2">
      <c r="A797"/>
      <c r="B797" s="19"/>
      <c r="C797"/>
      <c r="D797"/>
      <c r="E797"/>
      <c r="F797"/>
      <c r="G797"/>
    </row>
    <row r="798" spans="1:7" s="26" customFormat="1" x14ac:dyDescent="0.2">
      <c r="A798"/>
      <c r="B798" s="19"/>
      <c r="C798"/>
      <c r="D798"/>
      <c r="E798"/>
      <c r="F798"/>
      <c r="G798"/>
    </row>
    <row r="799" spans="1:7" s="26" customFormat="1" x14ac:dyDescent="0.2">
      <c r="A799"/>
      <c r="B799" s="19"/>
      <c r="C799"/>
      <c r="D799"/>
      <c r="E799"/>
      <c r="F799"/>
      <c r="G799"/>
    </row>
    <row r="800" spans="1:7" s="26" customFormat="1" x14ac:dyDescent="0.2">
      <c r="A800"/>
      <c r="B800" s="19"/>
      <c r="C800"/>
      <c r="D800"/>
      <c r="E800"/>
      <c r="F800"/>
      <c r="G800"/>
    </row>
    <row r="801" spans="1:7" s="26" customFormat="1" x14ac:dyDescent="0.2">
      <c r="A801"/>
      <c r="B801" s="19"/>
      <c r="C801"/>
      <c r="D801"/>
      <c r="E801"/>
      <c r="F801"/>
      <c r="G801"/>
    </row>
    <row r="802" spans="1:7" s="26" customFormat="1" x14ac:dyDescent="0.2">
      <c r="A802"/>
      <c r="B802" s="19"/>
      <c r="C802"/>
      <c r="D802"/>
      <c r="E802"/>
      <c r="F802"/>
      <c r="G802"/>
    </row>
    <row r="803" spans="1:7" s="26" customFormat="1" x14ac:dyDescent="0.2">
      <c r="A803"/>
      <c r="B803" s="19"/>
      <c r="C803"/>
      <c r="D803"/>
      <c r="E803"/>
      <c r="F803"/>
      <c r="G803"/>
    </row>
    <row r="804" spans="1:7" s="26" customFormat="1" x14ac:dyDescent="0.2">
      <c r="A804"/>
      <c r="B804" s="19"/>
      <c r="C804"/>
      <c r="D804"/>
      <c r="E804"/>
      <c r="F804"/>
      <c r="G804"/>
    </row>
    <row r="805" spans="1:7" s="26" customFormat="1" x14ac:dyDescent="0.2">
      <c r="A805"/>
      <c r="B805" s="19"/>
      <c r="C805"/>
      <c r="D805"/>
      <c r="E805"/>
      <c r="F805"/>
      <c r="G805"/>
    </row>
    <row r="806" spans="1:7" s="26" customFormat="1" x14ac:dyDescent="0.2">
      <c r="A806"/>
      <c r="B806" s="19"/>
      <c r="C806"/>
      <c r="D806"/>
      <c r="E806"/>
      <c r="F806"/>
      <c r="G806"/>
    </row>
    <row r="807" spans="1:7" s="26" customFormat="1" x14ac:dyDescent="0.2">
      <c r="A807"/>
      <c r="B807" s="19"/>
      <c r="C807"/>
      <c r="D807"/>
      <c r="E807"/>
      <c r="F807"/>
      <c r="G807"/>
    </row>
    <row r="808" spans="1:7" s="26" customFormat="1" x14ac:dyDescent="0.2">
      <c r="A808"/>
      <c r="B808" s="19"/>
      <c r="C808"/>
      <c r="D808"/>
      <c r="E808"/>
      <c r="F808"/>
      <c r="G808"/>
    </row>
    <row r="809" spans="1:7" s="26" customFormat="1" x14ac:dyDescent="0.2">
      <c r="A809"/>
      <c r="B809" s="19"/>
      <c r="C809"/>
      <c r="D809"/>
      <c r="E809"/>
      <c r="F809"/>
      <c r="G809"/>
    </row>
    <row r="810" spans="1:7" s="26" customFormat="1" x14ac:dyDescent="0.2">
      <c r="A810"/>
      <c r="B810" s="19"/>
      <c r="C810"/>
      <c r="D810"/>
      <c r="E810"/>
      <c r="F810"/>
      <c r="G810"/>
    </row>
    <row r="811" spans="1:7" s="26" customFormat="1" x14ac:dyDescent="0.2">
      <c r="A811"/>
      <c r="B811" s="19"/>
      <c r="C811"/>
      <c r="D811"/>
      <c r="E811"/>
      <c r="F811"/>
      <c r="G811"/>
    </row>
    <row r="812" spans="1:7" s="26" customFormat="1" x14ac:dyDescent="0.2">
      <c r="A812"/>
      <c r="B812" s="19"/>
      <c r="C812"/>
      <c r="D812"/>
      <c r="E812"/>
      <c r="F812"/>
      <c r="G812"/>
    </row>
    <row r="813" spans="1:7" s="26" customFormat="1" x14ac:dyDescent="0.2">
      <c r="A813"/>
      <c r="B813" s="19"/>
      <c r="C813"/>
      <c r="D813"/>
      <c r="E813"/>
      <c r="F813"/>
      <c r="G813"/>
    </row>
    <row r="814" spans="1:7" s="26" customFormat="1" x14ac:dyDescent="0.2">
      <c r="A814"/>
      <c r="B814" s="19"/>
      <c r="C814"/>
      <c r="D814"/>
      <c r="E814"/>
      <c r="F814"/>
      <c r="G814"/>
    </row>
    <row r="815" spans="1:7" s="26" customFormat="1" x14ac:dyDescent="0.2">
      <c r="A815"/>
      <c r="B815" s="19"/>
      <c r="C815"/>
      <c r="D815"/>
      <c r="E815"/>
      <c r="F815"/>
      <c r="G815"/>
    </row>
    <row r="816" spans="1:7" s="26" customFormat="1" x14ac:dyDescent="0.2">
      <c r="A816"/>
      <c r="B816" s="19"/>
      <c r="C816"/>
      <c r="D816"/>
      <c r="E816"/>
      <c r="F816"/>
      <c r="G816"/>
    </row>
    <row r="817" spans="1:7" s="26" customFormat="1" x14ac:dyDescent="0.2">
      <c r="A817"/>
      <c r="B817" s="19"/>
      <c r="C817"/>
      <c r="D817"/>
      <c r="E817"/>
      <c r="F817"/>
      <c r="G817"/>
    </row>
    <row r="818" spans="1:7" s="26" customFormat="1" x14ac:dyDescent="0.2">
      <c r="A818"/>
      <c r="B818" s="19"/>
      <c r="C818"/>
      <c r="D818"/>
      <c r="E818"/>
      <c r="F818"/>
      <c r="G818"/>
    </row>
    <row r="819" spans="1:7" s="26" customFormat="1" x14ac:dyDescent="0.2">
      <c r="A819"/>
      <c r="B819" s="19"/>
      <c r="C819"/>
      <c r="D819"/>
      <c r="E819"/>
      <c r="F819"/>
      <c r="G819"/>
    </row>
    <row r="820" spans="1:7" s="26" customFormat="1" x14ac:dyDescent="0.2">
      <c r="A820"/>
      <c r="B820" s="19"/>
      <c r="C820"/>
      <c r="D820"/>
      <c r="E820"/>
      <c r="F820"/>
      <c r="G820"/>
    </row>
    <row r="821" spans="1:7" s="26" customFormat="1" x14ac:dyDescent="0.2">
      <c r="A821"/>
      <c r="B821" s="19"/>
      <c r="C821"/>
      <c r="D821"/>
      <c r="E821"/>
      <c r="F821"/>
      <c r="G821"/>
    </row>
    <row r="822" spans="1:7" s="26" customFormat="1" x14ac:dyDescent="0.2">
      <c r="A822"/>
      <c r="B822" s="19"/>
      <c r="C822"/>
      <c r="D822"/>
      <c r="E822"/>
      <c r="F822"/>
      <c r="G822"/>
    </row>
    <row r="823" spans="1:7" s="26" customFormat="1" x14ac:dyDescent="0.2">
      <c r="A823"/>
      <c r="B823" s="19"/>
      <c r="C823"/>
      <c r="D823"/>
      <c r="E823"/>
      <c r="F823"/>
      <c r="G823"/>
    </row>
    <row r="824" spans="1:7" s="26" customFormat="1" x14ac:dyDescent="0.2">
      <c r="A824"/>
      <c r="B824" s="19"/>
      <c r="C824"/>
      <c r="D824"/>
      <c r="E824"/>
      <c r="F824"/>
      <c r="G824"/>
    </row>
    <row r="825" spans="1:7" s="26" customFormat="1" x14ac:dyDescent="0.2">
      <c r="A825"/>
      <c r="B825" s="19"/>
      <c r="C825"/>
      <c r="D825"/>
      <c r="E825"/>
      <c r="F825"/>
      <c r="G825"/>
    </row>
    <row r="826" spans="1:7" s="26" customFormat="1" x14ac:dyDescent="0.2">
      <c r="A826"/>
      <c r="B826" s="19"/>
      <c r="C826"/>
      <c r="D826"/>
      <c r="E826"/>
      <c r="F826"/>
      <c r="G826"/>
    </row>
    <row r="827" spans="1:7" s="26" customFormat="1" x14ac:dyDescent="0.2">
      <c r="A827"/>
      <c r="B827" s="19"/>
      <c r="C827"/>
      <c r="D827"/>
      <c r="E827"/>
      <c r="F827"/>
      <c r="G827"/>
    </row>
    <row r="828" spans="1:7" s="26" customFormat="1" x14ac:dyDescent="0.2">
      <c r="A828"/>
      <c r="B828" s="19"/>
      <c r="C828"/>
      <c r="D828"/>
      <c r="E828"/>
      <c r="F828"/>
      <c r="G828"/>
    </row>
    <row r="829" spans="1:7" s="26" customFormat="1" x14ac:dyDescent="0.2">
      <c r="A829"/>
      <c r="B829" s="19"/>
      <c r="C829"/>
      <c r="D829"/>
      <c r="E829"/>
      <c r="F829"/>
      <c r="G829"/>
    </row>
    <row r="830" spans="1:7" s="26" customFormat="1" x14ac:dyDescent="0.2">
      <c r="A830"/>
      <c r="B830" s="19"/>
      <c r="C830"/>
      <c r="D830"/>
      <c r="E830"/>
      <c r="F830"/>
      <c r="G830"/>
    </row>
    <row r="831" spans="1:7" s="26" customFormat="1" x14ac:dyDescent="0.2">
      <c r="A831"/>
      <c r="B831" s="19"/>
      <c r="C831"/>
      <c r="D831"/>
      <c r="E831"/>
      <c r="F831"/>
      <c r="G831"/>
    </row>
    <row r="832" spans="1:7" s="26" customFormat="1" x14ac:dyDescent="0.2">
      <c r="A832"/>
      <c r="B832" s="19"/>
      <c r="C832"/>
      <c r="D832"/>
      <c r="E832"/>
      <c r="F832"/>
      <c r="G832"/>
    </row>
    <row r="833" spans="1:7" s="26" customFormat="1" x14ac:dyDescent="0.2">
      <c r="A833"/>
      <c r="B833" s="19"/>
      <c r="C833"/>
      <c r="D833"/>
      <c r="E833"/>
      <c r="F833"/>
      <c r="G833"/>
    </row>
    <row r="834" spans="1:7" s="26" customFormat="1" x14ac:dyDescent="0.2">
      <c r="A834"/>
      <c r="B834" s="19"/>
      <c r="C834"/>
      <c r="D834"/>
      <c r="E834"/>
      <c r="F834"/>
      <c r="G834"/>
    </row>
    <row r="835" spans="1:7" s="26" customFormat="1" x14ac:dyDescent="0.2">
      <c r="A835"/>
      <c r="B835" s="19"/>
      <c r="C835"/>
      <c r="D835"/>
      <c r="E835"/>
      <c r="F835"/>
      <c r="G835"/>
    </row>
    <row r="836" spans="1:7" s="26" customFormat="1" x14ac:dyDescent="0.2">
      <c r="A836"/>
      <c r="B836" s="19"/>
      <c r="C836"/>
      <c r="D836"/>
      <c r="E836"/>
      <c r="F836"/>
      <c r="G836"/>
    </row>
    <row r="837" spans="1:7" s="26" customFormat="1" x14ac:dyDescent="0.2">
      <c r="A837"/>
      <c r="B837" s="19"/>
      <c r="C837"/>
      <c r="D837"/>
      <c r="E837"/>
      <c r="F837"/>
      <c r="G837"/>
    </row>
    <row r="838" spans="1:7" s="26" customFormat="1" x14ac:dyDescent="0.2">
      <c r="A838"/>
      <c r="B838" s="19"/>
      <c r="C838"/>
      <c r="D838"/>
      <c r="E838"/>
      <c r="F838"/>
      <c r="G838"/>
    </row>
    <row r="839" spans="1:7" s="26" customFormat="1" x14ac:dyDescent="0.2">
      <c r="A839"/>
      <c r="B839" s="19"/>
      <c r="C839"/>
      <c r="D839"/>
      <c r="E839"/>
      <c r="F839"/>
      <c r="G839"/>
    </row>
    <row r="840" spans="1:7" s="26" customFormat="1" x14ac:dyDescent="0.2">
      <c r="A840"/>
      <c r="B840" s="19"/>
      <c r="C840"/>
      <c r="D840"/>
      <c r="E840"/>
      <c r="F840"/>
      <c r="G840"/>
    </row>
    <row r="841" spans="1:7" s="26" customFormat="1" x14ac:dyDescent="0.2">
      <c r="A841"/>
      <c r="B841" s="19"/>
      <c r="C841"/>
      <c r="D841"/>
      <c r="E841"/>
      <c r="F841"/>
      <c r="G841"/>
    </row>
    <row r="842" spans="1:7" s="26" customFormat="1" x14ac:dyDescent="0.2">
      <c r="A842"/>
      <c r="B842" s="19"/>
      <c r="C842"/>
      <c r="D842"/>
      <c r="E842"/>
      <c r="F842"/>
      <c r="G842"/>
    </row>
    <row r="843" spans="1:7" s="26" customFormat="1" x14ac:dyDescent="0.2">
      <c r="A843"/>
      <c r="B843" s="19"/>
      <c r="C843"/>
      <c r="D843"/>
      <c r="E843"/>
      <c r="F843"/>
      <c r="G843"/>
    </row>
    <row r="844" spans="1:7" s="26" customFormat="1" x14ac:dyDescent="0.2">
      <c r="A844"/>
      <c r="B844" s="19"/>
      <c r="C844"/>
      <c r="D844"/>
      <c r="E844"/>
      <c r="F844"/>
      <c r="G844"/>
    </row>
    <row r="845" spans="1:7" s="26" customFormat="1" x14ac:dyDescent="0.2">
      <c r="A845"/>
      <c r="B845" s="19"/>
      <c r="C845"/>
      <c r="D845"/>
      <c r="E845"/>
      <c r="F845"/>
      <c r="G845"/>
    </row>
    <row r="846" spans="1:7" s="26" customFormat="1" x14ac:dyDescent="0.2">
      <c r="A846"/>
      <c r="B846" s="19"/>
      <c r="C846"/>
      <c r="D846"/>
      <c r="E846"/>
      <c r="F846"/>
      <c r="G846"/>
    </row>
    <row r="847" spans="1:7" s="26" customFormat="1" x14ac:dyDescent="0.2">
      <c r="A847"/>
      <c r="B847" s="19"/>
      <c r="C847"/>
      <c r="D847"/>
      <c r="E847"/>
      <c r="F847"/>
      <c r="G847"/>
    </row>
    <row r="848" spans="1:7" s="26" customFormat="1" x14ac:dyDescent="0.2">
      <c r="A848"/>
      <c r="B848" s="19"/>
      <c r="C848"/>
      <c r="D848"/>
      <c r="E848"/>
      <c r="F848"/>
      <c r="G848"/>
    </row>
    <row r="849" spans="1:7" s="26" customFormat="1" x14ac:dyDescent="0.2">
      <c r="A849"/>
      <c r="B849" s="19"/>
      <c r="C849"/>
      <c r="D849"/>
      <c r="E849"/>
      <c r="F849"/>
      <c r="G849"/>
    </row>
    <row r="850" spans="1:7" s="26" customFormat="1" x14ac:dyDescent="0.2">
      <c r="A850"/>
      <c r="B850" s="19"/>
      <c r="C850"/>
      <c r="D850"/>
      <c r="E850"/>
      <c r="F850"/>
      <c r="G850"/>
    </row>
    <row r="851" spans="1:7" s="26" customFormat="1" x14ac:dyDescent="0.2">
      <c r="A851"/>
      <c r="B851" s="19"/>
      <c r="C851"/>
      <c r="D851"/>
      <c r="E851"/>
      <c r="F851"/>
      <c r="G851"/>
    </row>
    <row r="852" spans="1:7" s="26" customFormat="1" x14ac:dyDescent="0.2">
      <c r="A852"/>
      <c r="B852" s="19"/>
      <c r="C852"/>
      <c r="D852"/>
      <c r="E852"/>
      <c r="F852"/>
      <c r="G852"/>
    </row>
    <row r="853" spans="1:7" s="26" customFormat="1" x14ac:dyDescent="0.2">
      <c r="A853"/>
      <c r="B853" s="19"/>
      <c r="C853"/>
      <c r="D853"/>
      <c r="E853"/>
      <c r="F853"/>
      <c r="G853"/>
    </row>
    <row r="854" spans="1:7" s="26" customFormat="1" x14ac:dyDescent="0.2">
      <c r="A854"/>
      <c r="B854" s="19"/>
      <c r="C854"/>
      <c r="D854"/>
      <c r="E854"/>
      <c r="F854"/>
      <c r="G854"/>
    </row>
    <row r="855" spans="1:7" s="26" customFormat="1" x14ac:dyDescent="0.2">
      <c r="A855"/>
      <c r="B855" s="19"/>
      <c r="C855"/>
      <c r="D855"/>
      <c r="E855"/>
      <c r="F855"/>
      <c r="G855"/>
    </row>
    <row r="856" spans="1:7" s="26" customFormat="1" x14ac:dyDescent="0.2">
      <c r="A856"/>
      <c r="B856" s="19"/>
      <c r="C856"/>
      <c r="D856"/>
      <c r="E856"/>
      <c r="F856"/>
      <c r="G856"/>
    </row>
    <row r="857" spans="1:7" s="26" customFormat="1" x14ac:dyDescent="0.2">
      <c r="A857"/>
      <c r="B857" s="19"/>
      <c r="C857"/>
      <c r="D857"/>
      <c r="E857"/>
      <c r="F857"/>
      <c r="G857"/>
    </row>
    <row r="858" spans="1:7" s="26" customFormat="1" x14ac:dyDescent="0.2">
      <c r="A858"/>
      <c r="B858" s="19"/>
      <c r="C858"/>
      <c r="D858"/>
      <c r="E858"/>
      <c r="F858"/>
      <c r="G858"/>
    </row>
    <row r="859" spans="1:7" s="26" customFormat="1" x14ac:dyDescent="0.2">
      <c r="A859"/>
      <c r="B859" s="19"/>
      <c r="C859"/>
      <c r="D859"/>
      <c r="E859"/>
      <c r="F859"/>
      <c r="G859"/>
    </row>
    <row r="860" spans="1:7" s="26" customFormat="1" x14ac:dyDescent="0.2">
      <c r="A860"/>
      <c r="B860" s="19"/>
      <c r="C860"/>
      <c r="D860"/>
      <c r="E860"/>
      <c r="F860"/>
      <c r="G860"/>
    </row>
    <row r="861" spans="1:7" s="26" customFormat="1" x14ac:dyDescent="0.2">
      <c r="A861"/>
      <c r="B861" s="19"/>
      <c r="C861"/>
      <c r="D861"/>
      <c r="E861"/>
      <c r="F861"/>
      <c r="G861"/>
    </row>
    <row r="862" spans="1:7" s="26" customFormat="1" x14ac:dyDescent="0.2">
      <c r="A862"/>
      <c r="B862" s="19"/>
      <c r="C862"/>
      <c r="D862"/>
      <c r="E862"/>
      <c r="F862"/>
      <c r="G862"/>
    </row>
    <row r="863" spans="1:7" s="26" customFormat="1" x14ac:dyDescent="0.2">
      <c r="A863"/>
      <c r="B863" s="19"/>
      <c r="C863"/>
      <c r="D863"/>
      <c r="E863"/>
      <c r="F863"/>
      <c r="G863"/>
    </row>
    <row r="864" spans="1:7" s="26" customFormat="1" x14ac:dyDescent="0.2">
      <c r="A864"/>
      <c r="B864" s="19"/>
      <c r="C864"/>
      <c r="D864"/>
      <c r="E864"/>
      <c r="F864"/>
      <c r="G864"/>
    </row>
    <row r="865" spans="1:7" s="26" customFormat="1" x14ac:dyDescent="0.2">
      <c r="A865"/>
      <c r="B865" s="19"/>
      <c r="C865"/>
      <c r="D865"/>
      <c r="E865"/>
      <c r="F865"/>
      <c r="G865"/>
    </row>
    <row r="866" spans="1:7" s="26" customFormat="1" x14ac:dyDescent="0.2">
      <c r="A866"/>
      <c r="B866" s="19"/>
      <c r="C866"/>
      <c r="D866"/>
      <c r="E866"/>
      <c r="F866"/>
      <c r="G866"/>
    </row>
    <row r="867" spans="1:7" s="26" customFormat="1" x14ac:dyDescent="0.2">
      <c r="A867"/>
      <c r="B867" s="19"/>
      <c r="C867"/>
      <c r="D867"/>
      <c r="E867"/>
      <c r="F867"/>
      <c r="G867"/>
    </row>
    <row r="868" spans="1:7" s="26" customFormat="1" x14ac:dyDescent="0.2">
      <c r="A868"/>
      <c r="B868" s="19"/>
      <c r="C868"/>
      <c r="D868"/>
      <c r="E868"/>
      <c r="F868"/>
      <c r="G868"/>
    </row>
    <row r="869" spans="1:7" s="26" customFormat="1" x14ac:dyDescent="0.2">
      <c r="A869"/>
      <c r="B869" s="19"/>
      <c r="C869"/>
      <c r="D869"/>
      <c r="E869"/>
      <c r="F869"/>
      <c r="G869"/>
    </row>
    <row r="870" spans="1:7" s="26" customFormat="1" x14ac:dyDescent="0.2">
      <c r="A870"/>
      <c r="B870" s="19"/>
      <c r="C870"/>
      <c r="D870"/>
      <c r="E870"/>
      <c r="F870"/>
      <c r="G870"/>
    </row>
    <row r="871" spans="1:7" s="26" customFormat="1" x14ac:dyDescent="0.2">
      <c r="A871"/>
      <c r="B871" s="19"/>
      <c r="C871"/>
      <c r="D871"/>
      <c r="E871"/>
      <c r="F871"/>
      <c r="G871"/>
    </row>
    <row r="872" spans="1:7" s="26" customFormat="1" x14ac:dyDescent="0.2">
      <c r="A872"/>
      <c r="B872" s="19"/>
      <c r="C872"/>
      <c r="D872"/>
      <c r="E872"/>
      <c r="F872"/>
      <c r="G872"/>
    </row>
    <row r="873" spans="1:7" s="26" customFormat="1" x14ac:dyDescent="0.2">
      <c r="A873"/>
      <c r="B873" s="19"/>
      <c r="C873"/>
      <c r="D873"/>
      <c r="E873"/>
      <c r="F873"/>
      <c r="G873"/>
    </row>
    <row r="874" spans="1:7" s="26" customFormat="1" x14ac:dyDescent="0.2">
      <c r="A874"/>
      <c r="B874" s="19"/>
      <c r="C874"/>
      <c r="D874"/>
      <c r="E874"/>
      <c r="F874"/>
      <c r="G874"/>
    </row>
    <row r="875" spans="1:7" s="26" customFormat="1" x14ac:dyDescent="0.2">
      <c r="A875"/>
      <c r="B875" s="19"/>
      <c r="C875"/>
      <c r="D875"/>
      <c r="E875"/>
      <c r="F875"/>
      <c r="G875"/>
    </row>
    <row r="876" spans="1:7" s="26" customFormat="1" x14ac:dyDescent="0.2">
      <c r="A876"/>
      <c r="B876" s="19"/>
      <c r="C876"/>
      <c r="D876"/>
      <c r="E876"/>
      <c r="F876"/>
      <c r="G876"/>
    </row>
    <row r="877" spans="1:7" s="26" customFormat="1" x14ac:dyDescent="0.2">
      <c r="A877"/>
      <c r="B877" s="19"/>
      <c r="C877"/>
      <c r="D877"/>
      <c r="E877"/>
      <c r="F877"/>
      <c r="G877"/>
    </row>
    <row r="878" spans="1:7" s="26" customFormat="1" x14ac:dyDescent="0.2">
      <c r="A878"/>
      <c r="B878" s="19"/>
      <c r="C878"/>
      <c r="D878"/>
      <c r="E878"/>
      <c r="F878"/>
      <c r="G878"/>
    </row>
    <row r="879" spans="1:7" s="26" customFormat="1" x14ac:dyDescent="0.2">
      <c r="A879"/>
      <c r="B879" s="19"/>
      <c r="C879"/>
      <c r="D879"/>
      <c r="E879"/>
      <c r="F879"/>
      <c r="G879"/>
    </row>
    <row r="880" spans="1:7" s="26" customFormat="1" x14ac:dyDescent="0.2">
      <c r="A880"/>
      <c r="B880" s="19"/>
      <c r="C880"/>
      <c r="D880"/>
      <c r="E880"/>
      <c r="F880"/>
      <c r="G880"/>
    </row>
    <row r="881" spans="1:7" s="26" customFormat="1" x14ac:dyDescent="0.2">
      <c r="A881"/>
      <c r="B881" s="19"/>
      <c r="C881"/>
      <c r="D881"/>
      <c r="E881"/>
      <c r="F881"/>
      <c r="G881"/>
    </row>
    <row r="882" spans="1:7" s="26" customFormat="1" x14ac:dyDescent="0.2">
      <c r="A882"/>
      <c r="B882" s="19"/>
      <c r="C882"/>
      <c r="D882"/>
      <c r="E882"/>
      <c r="F882"/>
      <c r="G882"/>
    </row>
    <row r="883" spans="1:7" s="26" customFormat="1" x14ac:dyDescent="0.2">
      <c r="A883"/>
      <c r="B883" s="19"/>
      <c r="C883"/>
      <c r="D883"/>
      <c r="E883"/>
      <c r="F883"/>
      <c r="G883"/>
    </row>
    <row r="884" spans="1:7" s="26" customFormat="1" x14ac:dyDescent="0.2">
      <c r="A884"/>
      <c r="B884" s="19"/>
      <c r="C884"/>
      <c r="D884"/>
      <c r="E884"/>
      <c r="F884"/>
      <c r="G884"/>
    </row>
    <row r="885" spans="1:7" s="26" customFormat="1" x14ac:dyDescent="0.2">
      <c r="A885"/>
      <c r="B885" s="19"/>
      <c r="C885"/>
      <c r="D885"/>
      <c r="E885"/>
      <c r="F885"/>
      <c r="G885"/>
    </row>
    <row r="886" spans="1:7" s="26" customFormat="1" x14ac:dyDescent="0.2">
      <c r="A886"/>
      <c r="B886" s="19"/>
      <c r="C886"/>
      <c r="D886"/>
      <c r="E886"/>
      <c r="F886"/>
      <c r="G886"/>
    </row>
    <row r="887" spans="1:7" s="26" customFormat="1" x14ac:dyDescent="0.2">
      <c r="A887"/>
      <c r="B887" s="19"/>
      <c r="C887"/>
      <c r="D887"/>
      <c r="E887"/>
      <c r="F887"/>
      <c r="G887"/>
    </row>
    <row r="888" spans="1:7" s="26" customFormat="1" x14ac:dyDescent="0.2">
      <c r="A888"/>
      <c r="B888" s="19"/>
      <c r="C888"/>
      <c r="D888"/>
      <c r="E888"/>
      <c r="F888"/>
      <c r="G888"/>
    </row>
    <row r="889" spans="1:7" s="26" customFormat="1" x14ac:dyDescent="0.2">
      <c r="A889"/>
      <c r="B889" s="19"/>
      <c r="C889"/>
      <c r="D889"/>
      <c r="E889"/>
      <c r="F889"/>
      <c r="G889"/>
    </row>
    <row r="890" spans="1:7" s="26" customFormat="1" x14ac:dyDescent="0.2">
      <c r="A890"/>
      <c r="B890" s="19"/>
      <c r="C890"/>
      <c r="D890"/>
      <c r="E890"/>
      <c r="F890"/>
      <c r="G890"/>
    </row>
    <row r="891" spans="1:7" s="26" customFormat="1" x14ac:dyDescent="0.2">
      <c r="A891"/>
      <c r="B891" s="19"/>
      <c r="C891"/>
      <c r="D891"/>
      <c r="E891"/>
      <c r="F891"/>
      <c r="G891"/>
    </row>
    <row r="892" spans="1:7" s="26" customFormat="1" x14ac:dyDescent="0.2">
      <c r="A892"/>
      <c r="B892" s="19"/>
      <c r="C892"/>
      <c r="D892"/>
      <c r="E892"/>
      <c r="F892"/>
      <c r="G892"/>
    </row>
    <row r="893" spans="1:7" s="26" customFormat="1" x14ac:dyDescent="0.2">
      <c r="A893"/>
      <c r="B893" s="19"/>
      <c r="C893"/>
      <c r="D893"/>
      <c r="E893"/>
      <c r="F893"/>
      <c r="G893"/>
    </row>
    <row r="894" spans="1:7" s="26" customFormat="1" x14ac:dyDescent="0.2">
      <c r="A894"/>
      <c r="B894" s="19"/>
      <c r="C894"/>
      <c r="D894"/>
      <c r="E894"/>
      <c r="F894"/>
      <c r="G894"/>
    </row>
    <row r="895" spans="1:7" s="26" customFormat="1" x14ac:dyDescent="0.2">
      <c r="A895"/>
      <c r="B895" s="19"/>
      <c r="C895"/>
      <c r="D895"/>
      <c r="E895"/>
      <c r="F895"/>
      <c r="G895"/>
    </row>
    <row r="896" spans="1:7" s="26" customFormat="1" x14ac:dyDescent="0.2">
      <c r="A896"/>
      <c r="B896" s="19"/>
      <c r="C896"/>
      <c r="D896"/>
      <c r="E896"/>
      <c r="F896"/>
      <c r="G896"/>
    </row>
    <row r="897" spans="1:7" s="26" customFormat="1" x14ac:dyDescent="0.2">
      <c r="A897"/>
      <c r="B897" s="19"/>
      <c r="C897"/>
      <c r="D897"/>
      <c r="E897"/>
      <c r="F897"/>
      <c r="G897"/>
    </row>
    <row r="898" spans="1:7" s="26" customFormat="1" x14ac:dyDescent="0.2">
      <c r="A898"/>
      <c r="B898" s="19"/>
      <c r="C898"/>
      <c r="D898"/>
      <c r="E898"/>
      <c r="F898"/>
      <c r="G898"/>
    </row>
    <row r="899" spans="1:7" s="26" customFormat="1" x14ac:dyDescent="0.2">
      <c r="A899"/>
      <c r="B899" s="19"/>
      <c r="C899"/>
      <c r="D899"/>
      <c r="E899"/>
      <c r="F899"/>
      <c r="G899"/>
    </row>
    <row r="900" spans="1:7" s="26" customFormat="1" x14ac:dyDescent="0.2">
      <c r="A900"/>
      <c r="B900" s="19"/>
      <c r="C900"/>
      <c r="D900"/>
      <c r="E900"/>
      <c r="F900"/>
      <c r="G900"/>
    </row>
    <row r="901" spans="1:7" s="26" customFormat="1" x14ac:dyDescent="0.2">
      <c r="A901"/>
      <c r="B901" s="19"/>
      <c r="C901"/>
      <c r="D901"/>
      <c r="E901"/>
      <c r="F901"/>
      <c r="G901"/>
    </row>
    <row r="902" spans="1:7" s="26" customFormat="1" x14ac:dyDescent="0.2">
      <c r="A902"/>
      <c r="B902" s="19"/>
      <c r="C902"/>
      <c r="D902"/>
      <c r="E902"/>
      <c r="F902"/>
      <c r="G902"/>
    </row>
    <row r="903" spans="1:7" s="26" customFormat="1" x14ac:dyDescent="0.2">
      <c r="A903"/>
      <c r="B903" s="19"/>
      <c r="C903"/>
      <c r="D903"/>
      <c r="E903"/>
      <c r="F903"/>
      <c r="G903"/>
    </row>
    <row r="904" spans="1:7" s="26" customFormat="1" x14ac:dyDescent="0.2">
      <c r="A904"/>
      <c r="B904" s="19"/>
      <c r="C904"/>
      <c r="D904"/>
      <c r="E904"/>
      <c r="F904"/>
      <c r="G904"/>
    </row>
    <row r="905" spans="1:7" s="26" customFormat="1" x14ac:dyDescent="0.2">
      <c r="A905"/>
      <c r="B905" s="19"/>
      <c r="C905"/>
      <c r="D905"/>
      <c r="E905"/>
      <c r="F905"/>
      <c r="G905"/>
    </row>
    <row r="906" spans="1:7" s="26" customFormat="1" x14ac:dyDescent="0.2">
      <c r="A906"/>
      <c r="B906" s="19"/>
      <c r="C906"/>
      <c r="D906"/>
      <c r="E906"/>
      <c r="F906"/>
      <c r="G906"/>
    </row>
    <row r="907" spans="1:7" s="26" customFormat="1" x14ac:dyDescent="0.2">
      <c r="A907"/>
      <c r="B907" s="19"/>
      <c r="C907"/>
      <c r="D907"/>
      <c r="E907"/>
      <c r="F907"/>
      <c r="G907"/>
    </row>
    <row r="908" spans="1:7" s="26" customFormat="1" x14ac:dyDescent="0.2">
      <c r="A908"/>
      <c r="B908" s="19"/>
      <c r="C908"/>
      <c r="D908"/>
      <c r="E908"/>
      <c r="F908"/>
      <c r="G908"/>
    </row>
    <row r="909" spans="1:7" s="26" customFormat="1" x14ac:dyDescent="0.2">
      <c r="A909"/>
      <c r="B909" s="19"/>
      <c r="C909"/>
      <c r="D909"/>
      <c r="E909"/>
      <c r="F909"/>
      <c r="G909"/>
    </row>
    <row r="910" spans="1:7" s="26" customFormat="1" x14ac:dyDescent="0.2">
      <c r="A910"/>
      <c r="B910" s="19"/>
      <c r="C910"/>
      <c r="D910"/>
      <c r="E910"/>
      <c r="F910"/>
      <c r="G910"/>
    </row>
    <row r="911" spans="1:7" s="26" customFormat="1" x14ac:dyDescent="0.2">
      <c r="A911"/>
      <c r="B911" s="19"/>
      <c r="C911"/>
      <c r="D911"/>
      <c r="E911"/>
      <c r="F911"/>
      <c r="G911"/>
    </row>
    <row r="912" spans="1:7" s="26" customFormat="1" x14ac:dyDescent="0.2">
      <c r="A912"/>
      <c r="B912" s="19"/>
      <c r="C912"/>
      <c r="D912"/>
      <c r="E912"/>
      <c r="F912"/>
      <c r="G912"/>
    </row>
    <row r="913" spans="1:7" s="26" customFormat="1" x14ac:dyDescent="0.2">
      <c r="A913"/>
      <c r="B913" s="19"/>
      <c r="C913"/>
      <c r="D913"/>
      <c r="E913"/>
      <c r="F913"/>
      <c r="G913"/>
    </row>
    <row r="914" spans="1:7" s="26" customFormat="1" x14ac:dyDescent="0.2">
      <c r="A914"/>
      <c r="B914" s="19"/>
      <c r="C914"/>
      <c r="D914"/>
      <c r="E914"/>
      <c r="F914"/>
      <c r="G914"/>
    </row>
    <row r="915" spans="1:7" s="26" customFormat="1" x14ac:dyDescent="0.2">
      <c r="A915"/>
      <c r="B915" s="19"/>
      <c r="C915"/>
      <c r="D915"/>
      <c r="E915"/>
      <c r="F915"/>
      <c r="G915"/>
    </row>
    <row r="916" spans="1:7" s="26" customFormat="1" x14ac:dyDescent="0.2">
      <c r="A916"/>
      <c r="B916" s="19"/>
      <c r="C916"/>
      <c r="D916"/>
      <c r="E916"/>
      <c r="F916"/>
      <c r="G916"/>
    </row>
    <row r="917" spans="1:7" s="26" customFormat="1" x14ac:dyDescent="0.2">
      <c r="A917"/>
      <c r="B917" s="19"/>
      <c r="C917"/>
      <c r="D917"/>
      <c r="E917"/>
      <c r="F917"/>
      <c r="G917"/>
    </row>
    <row r="918" spans="1:7" s="26" customFormat="1" x14ac:dyDescent="0.2">
      <c r="A918"/>
      <c r="B918" s="19"/>
      <c r="C918"/>
      <c r="D918"/>
      <c r="E918"/>
      <c r="F918"/>
      <c r="G918"/>
    </row>
    <row r="919" spans="1:7" s="26" customFormat="1" x14ac:dyDescent="0.2">
      <c r="A919"/>
      <c r="B919" s="19"/>
      <c r="C919"/>
      <c r="D919"/>
      <c r="E919"/>
      <c r="F919"/>
      <c r="G919"/>
    </row>
    <row r="920" spans="1:7" s="26" customFormat="1" x14ac:dyDescent="0.2">
      <c r="A920"/>
      <c r="B920" s="19"/>
      <c r="C920"/>
      <c r="D920"/>
      <c r="E920"/>
      <c r="F920"/>
      <c r="G920"/>
    </row>
    <row r="921" spans="1:7" s="26" customFormat="1" x14ac:dyDescent="0.2">
      <c r="A921"/>
      <c r="B921" s="19"/>
      <c r="C921"/>
      <c r="D921"/>
      <c r="E921"/>
      <c r="F921"/>
      <c r="G921"/>
    </row>
    <row r="922" spans="1:7" s="26" customFormat="1" x14ac:dyDescent="0.2">
      <c r="A922"/>
      <c r="B922" s="19"/>
      <c r="C922"/>
      <c r="D922"/>
      <c r="E922"/>
      <c r="F922"/>
      <c r="G922"/>
    </row>
    <row r="923" spans="1:7" s="26" customFormat="1" x14ac:dyDescent="0.2">
      <c r="A923"/>
      <c r="B923" s="19"/>
      <c r="C923"/>
      <c r="D923"/>
      <c r="E923"/>
      <c r="F923"/>
      <c r="G923"/>
    </row>
    <row r="924" spans="1:7" s="26" customFormat="1" x14ac:dyDescent="0.2">
      <c r="A924"/>
      <c r="B924" s="19"/>
      <c r="C924"/>
      <c r="D924"/>
      <c r="E924"/>
      <c r="F924"/>
      <c r="G924"/>
    </row>
    <row r="925" spans="1:7" s="26" customFormat="1" x14ac:dyDescent="0.2">
      <c r="A925"/>
      <c r="B925" s="19"/>
      <c r="C925"/>
      <c r="D925"/>
      <c r="E925"/>
      <c r="F925"/>
      <c r="G925"/>
    </row>
    <row r="926" spans="1:7" s="26" customFormat="1" x14ac:dyDescent="0.2">
      <c r="A926"/>
      <c r="B926" s="19"/>
      <c r="C926"/>
      <c r="D926"/>
      <c r="E926"/>
      <c r="F926"/>
      <c r="G926"/>
    </row>
    <row r="927" spans="1:7" s="26" customFormat="1" x14ac:dyDescent="0.2">
      <c r="A927"/>
      <c r="B927" s="19"/>
      <c r="C927"/>
      <c r="D927"/>
      <c r="E927"/>
      <c r="F927"/>
      <c r="G927"/>
    </row>
    <row r="928" spans="1:7" s="26" customFormat="1" x14ac:dyDescent="0.2">
      <c r="A928"/>
      <c r="B928" s="19"/>
      <c r="C928"/>
      <c r="D928"/>
      <c r="E928"/>
      <c r="F928"/>
      <c r="G928"/>
    </row>
    <row r="929" spans="1:7" s="26" customFormat="1" x14ac:dyDescent="0.2">
      <c r="A929"/>
      <c r="B929" s="19"/>
      <c r="C929"/>
      <c r="D929"/>
      <c r="E929"/>
      <c r="F929"/>
      <c r="G929"/>
    </row>
    <row r="930" spans="1:7" s="26" customFormat="1" x14ac:dyDescent="0.2">
      <c r="A930"/>
      <c r="B930" s="19"/>
      <c r="C930"/>
      <c r="D930"/>
      <c r="E930"/>
      <c r="F930"/>
      <c r="G930"/>
    </row>
    <row r="931" spans="1:7" s="26" customFormat="1" x14ac:dyDescent="0.2">
      <c r="A931"/>
      <c r="B931" s="19"/>
      <c r="C931"/>
      <c r="D931"/>
      <c r="E931"/>
      <c r="F931"/>
      <c r="G931"/>
    </row>
    <row r="932" spans="1:7" s="26" customFormat="1" x14ac:dyDescent="0.2">
      <c r="A932"/>
      <c r="B932" s="19"/>
      <c r="C932"/>
      <c r="D932"/>
      <c r="E932"/>
      <c r="F932"/>
      <c r="G932"/>
    </row>
    <row r="933" spans="1:7" s="26" customFormat="1" x14ac:dyDescent="0.2">
      <c r="A933"/>
      <c r="B933" s="19"/>
      <c r="C933"/>
      <c r="D933"/>
      <c r="E933"/>
      <c r="F933"/>
      <c r="G933"/>
    </row>
    <row r="934" spans="1:7" s="26" customFormat="1" x14ac:dyDescent="0.2">
      <c r="A934"/>
      <c r="B934" s="19"/>
      <c r="C934"/>
      <c r="D934"/>
      <c r="E934"/>
      <c r="F934"/>
      <c r="G934"/>
    </row>
    <row r="935" spans="1:7" s="26" customFormat="1" x14ac:dyDescent="0.2">
      <c r="A935"/>
      <c r="B935" s="19"/>
      <c r="C935"/>
      <c r="D935"/>
      <c r="E935"/>
      <c r="F935"/>
      <c r="G935"/>
    </row>
    <row r="936" spans="1:7" s="26" customFormat="1" x14ac:dyDescent="0.2">
      <c r="A936"/>
      <c r="B936" s="19"/>
      <c r="C936"/>
      <c r="D936"/>
      <c r="E936"/>
      <c r="F936"/>
      <c r="G936"/>
    </row>
    <row r="937" spans="1:7" s="26" customFormat="1" x14ac:dyDescent="0.2">
      <c r="A937"/>
      <c r="B937" s="19"/>
      <c r="C937"/>
      <c r="D937"/>
      <c r="E937"/>
      <c r="F937"/>
      <c r="G937"/>
    </row>
    <row r="938" spans="1:7" s="26" customFormat="1" x14ac:dyDescent="0.2">
      <c r="A938"/>
      <c r="B938" s="19"/>
      <c r="C938"/>
      <c r="D938"/>
      <c r="E938"/>
      <c r="F938"/>
      <c r="G938"/>
    </row>
    <row r="939" spans="1:7" s="26" customFormat="1" x14ac:dyDescent="0.2">
      <c r="A939"/>
      <c r="B939" s="19"/>
      <c r="C939"/>
      <c r="D939"/>
      <c r="E939"/>
      <c r="F939"/>
      <c r="G939"/>
    </row>
    <row r="940" spans="1:7" s="26" customFormat="1" x14ac:dyDescent="0.2">
      <c r="A940"/>
      <c r="B940" s="19"/>
      <c r="C940"/>
      <c r="D940"/>
      <c r="E940"/>
      <c r="F940"/>
      <c r="G940"/>
    </row>
    <row r="941" spans="1:7" s="26" customFormat="1" x14ac:dyDescent="0.2">
      <c r="A941"/>
      <c r="B941" s="19"/>
      <c r="C941"/>
      <c r="D941"/>
      <c r="E941"/>
      <c r="F941"/>
      <c r="G941"/>
    </row>
    <row r="942" spans="1:7" s="26" customFormat="1" x14ac:dyDescent="0.2">
      <c r="A942"/>
      <c r="B942" s="19"/>
      <c r="C942"/>
      <c r="D942"/>
      <c r="E942"/>
      <c r="F942"/>
      <c r="G942"/>
    </row>
    <row r="943" spans="1:7" s="26" customFormat="1" x14ac:dyDescent="0.2">
      <c r="A943"/>
      <c r="B943" s="19"/>
      <c r="C943"/>
      <c r="D943"/>
      <c r="E943"/>
      <c r="F943"/>
      <c r="G943"/>
    </row>
    <row r="944" spans="1:7" s="26" customFormat="1" x14ac:dyDescent="0.2">
      <c r="A944"/>
      <c r="B944" s="19"/>
      <c r="C944"/>
      <c r="D944"/>
      <c r="E944"/>
      <c r="F944"/>
      <c r="G944"/>
    </row>
    <row r="945" spans="1:7" s="26" customFormat="1" x14ac:dyDescent="0.2">
      <c r="A945"/>
      <c r="B945" s="19"/>
      <c r="C945"/>
      <c r="D945"/>
      <c r="E945"/>
      <c r="F945"/>
      <c r="G945"/>
    </row>
    <row r="946" spans="1:7" s="26" customFormat="1" x14ac:dyDescent="0.2">
      <c r="A946"/>
      <c r="B946" s="19"/>
      <c r="C946"/>
      <c r="D946"/>
      <c r="E946"/>
      <c r="F946"/>
      <c r="G946"/>
    </row>
    <row r="947" spans="1:7" s="26" customFormat="1" x14ac:dyDescent="0.2">
      <c r="A947"/>
      <c r="B947" s="19"/>
      <c r="C947"/>
      <c r="D947"/>
      <c r="E947"/>
      <c r="F947"/>
      <c r="G947"/>
    </row>
    <row r="948" spans="1:7" s="26" customFormat="1" x14ac:dyDescent="0.2">
      <c r="A948"/>
      <c r="B948" s="19"/>
      <c r="C948"/>
      <c r="D948"/>
      <c r="E948"/>
      <c r="F948"/>
      <c r="G948"/>
    </row>
    <row r="949" spans="1:7" s="26" customFormat="1" x14ac:dyDescent="0.2">
      <c r="A949"/>
      <c r="B949" s="19"/>
      <c r="C949"/>
      <c r="D949"/>
      <c r="E949"/>
      <c r="F949"/>
      <c r="G949"/>
    </row>
    <row r="950" spans="1:7" s="26" customFormat="1" x14ac:dyDescent="0.2">
      <c r="A950"/>
      <c r="B950" s="19"/>
      <c r="C950"/>
      <c r="D950"/>
      <c r="E950"/>
      <c r="F950"/>
      <c r="G950"/>
    </row>
    <row r="951" spans="1:7" s="26" customFormat="1" x14ac:dyDescent="0.2">
      <c r="A951"/>
      <c r="B951" s="19"/>
      <c r="C951"/>
      <c r="D951"/>
      <c r="E951"/>
      <c r="F951"/>
      <c r="G951"/>
    </row>
    <row r="952" spans="1:7" s="26" customFormat="1" x14ac:dyDescent="0.2">
      <c r="A952"/>
      <c r="B952" s="19"/>
      <c r="C952"/>
      <c r="D952"/>
      <c r="E952"/>
      <c r="F952"/>
      <c r="G952"/>
    </row>
    <row r="953" spans="1:7" s="26" customFormat="1" x14ac:dyDescent="0.2">
      <c r="A953"/>
      <c r="B953" s="19"/>
      <c r="C953"/>
      <c r="D953"/>
      <c r="E953"/>
      <c r="F953"/>
      <c r="G953"/>
    </row>
    <row r="954" spans="1:7" s="26" customFormat="1" x14ac:dyDescent="0.2">
      <c r="A954"/>
      <c r="B954" s="19"/>
      <c r="C954"/>
      <c r="D954"/>
      <c r="E954"/>
      <c r="F954"/>
      <c r="G954"/>
    </row>
    <row r="955" spans="1:7" s="26" customFormat="1" x14ac:dyDescent="0.2">
      <c r="A955"/>
      <c r="B955" s="19"/>
      <c r="C955"/>
      <c r="D955"/>
      <c r="E955"/>
      <c r="F955"/>
      <c r="G955"/>
    </row>
    <row r="956" spans="1:7" s="26" customFormat="1" x14ac:dyDescent="0.2">
      <c r="A956"/>
      <c r="B956" s="19"/>
      <c r="C956"/>
      <c r="D956"/>
      <c r="E956"/>
      <c r="F956"/>
      <c r="G956"/>
    </row>
    <row r="957" spans="1:7" s="26" customFormat="1" x14ac:dyDescent="0.2">
      <c r="A957"/>
      <c r="B957" s="19"/>
      <c r="C957"/>
      <c r="D957"/>
      <c r="E957"/>
      <c r="F957"/>
      <c r="G957"/>
    </row>
    <row r="958" spans="1:7" s="26" customFormat="1" x14ac:dyDescent="0.2">
      <c r="A958"/>
      <c r="B958" s="19"/>
      <c r="C958"/>
      <c r="D958"/>
      <c r="E958"/>
      <c r="F958"/>
      <c r="G958"/>
    </row>
    <row r="959" spans="1:7" s="26" customFormat="1" x14ac:dyDescent="0.2">
      <c r="A959"/>
      <c r="B959" s="19"/>
      <c r="C959"/>
      <c r="D959"/>
      <c r="E959"/>
      <c r="F959"/>
      <c r="G959"/>
    </row>
    <row r="960" spans="1:7" s="26" customFormat="1" x14ac:dyDescent="0.2">
      <c r="A960"/>
      <c r="B960" s="19"/>
      <c r="C960"/>
      <c r="D960"/>
      <c r="E960"/>
      <c r="F960"/>
      <c r="G960"/>
    </row>
    <row r="961" spans="1:7" s="26" customFormat="1" x14ac:dyDescent="0.2">
      <c r="A961"/>
      <c r="B961" s="19"/>
      <c r="C961"/>
      <c r="D961"/>
      <c r="E961"/>
      <c r="F961"/>
      <c r="G961"/>
    </row>
    <row r="962" spans="1:7" s="26" customFormat="1" x14ac:dyDescent="0.2">
      <c r="A962"/>
      <c r="B962" s="19"/>
      <c r="C962"/>
      <c r="D962"/>
      <c r="E962"/>
      <c r="F962"/>
      <c r="G962"/>
    </row>
    <row r="963" spans="1:7" s="26" customFormat="1" x14ac:dyDescent="0.2">
      <c r="A963"/>
      <c r="B963" s="19"/>
      <c r="C963"/>
      <c r="D963"/>
      <c r="E963"/>
      <c r="F963"/>
      <c r="G963"/>
    </row>
    <row r="964" spans="1:7" s="26" customFormat="1" x14ac:dyDescent="0.2">
      <c r="A964"/>
      <c r="B964" s="19"/>
      <c r="C964"/>
      <c r="D964"/>
      <c r="E964"/>
      <c r="F964"/>
      <c r="G964"/>
    </row>
    <row r="965" spans="1:7" s="26" customFormat="1" x14ac:dyDescent="0.2">
      <c r="A965"/>
      <c r="B965" s="19"/>
      <c r="C965"/>
      <c r="D965"/>
      <c r="E965"/>
      <c r="F965"/>
      <c r="G965"/>
    </row>
    <row r="966" spans="1:7" s="26" customFormat="1" x14ac:dyDescent="0.2">
      <c r="A966"/>
      <c r="B966" s="19"/>
      <c r="C966"/>
      <c r="D966"/>
      <c r="E966"/>
      <c r="F966"/>
      <c r="G966"/>
    </row>
    <row r="967" spans="1:7" s="26" customFormat="1" x14ac:dyDescent="0.2">
      <c r="A967"/>
      <c r="B967" s="19"/>
      <c r="C967"/>
      <c r="D967"/>
      <c r="E967"/>
      <c r="F967"/>
      <c r="G967"/>
    </row>
    <row r="968" spans="1:7" s="26" customFormat="1" x14ac:dyDescent="0.2">
      <c r="A968"/>
      <c r="B968" s="19"/>
      <c r="C968"/>
      <c r="D968"/>
      <c r="E968"/>
      <c r="F968"/>
      <c r="G968"/>
    </row>
    <row r="969" spans="1:7" s="26" customFormat="1" x14ac:dyDescent="0.2">
      <c r="A969"/>
      <c r="B969" s="19"/>
      <c r="C969"/>
      <c r="D969"/>
      <c r="E969"/>
      <c r="F969"/>
      <c r="G969"/>
    </row>
    <row r="970" spans="1:7" s="26" customFormat="1" x14ac:dyDescent="0.2">
      <c r="A970"/>
      <c r="B970" s="19"/>
      <c r="C970"/>
      <c r="D970"/>
      <c r="E970"/>
      <c r="F970"/>
      <c r="G970"/>
    </row>
    <row r="971" spans="1:7" s="26" customFormat="1" x14ac:dyDescent="0.2">
      <c r="A971"/>
      <c r="B971" s="19"/>
      <c r="C971"/>
      <c r="D971"/>
      <c r="E971"/>
      <c r="F971"/>
      <c r="G971"/>
    </row>
    <row r="972" spans="1:7" s="26" customFormat="1" x14ac:dyDescent="0.2">
      <c r="A972"/>
      <c r="B972" s="19"/>
      <c r="C972"/>
      <c r="D972"/>
      <c r="E972"/>
      <c r="F972"/>
      <c r="G972"/>
    </row>
    <row r="973" spans="1:7" s="26" customFormat="1" x14ac:dyDescent="0.2">
      <c r="A973"/>
      <c r="B973" s="19"/>
      <c r="C973"/>
      <c r="D973"/>
      <c r="E973"/>
      <c r="F973"/>
      <c r="G973"/>
    </row>
    <row r="974" spans="1:7" s="26" customFormat="1" x14ac:dyDescent="0.2">
      <c r="A974"/>
      <c r="B974" s="19"/>
      <c r="C974"/>
      <c r="D974"/>
      <c r="E974"/>
      <c r="F974"/>
      <c r="G974"/>
    </row>
    <row r="975" spans="1:7" s="26" customFormat="1" x14ac:dyDescent="0.2">
      <c r="A975"/>
      <c r="B975" s="19"/>
      <c r="C975"/>
      <c r="D975"/>
      <c r="E975"/>
      <c r="F975"/>
      <c r="G975"/>
    </row>
    <row r="976" spans="1:7" s="26" customFormat="1" x14ac:dyDescent="0.2">
      <c r="A976"/>
      <c r="B976" s="19"/>
      <c r="C976"/>
      <c r="D976"/>
      <c r="E976"/>
      <c r="F976"/>
      <c r="G976"/>
    </row>
    <row r="977" spans="1:7" s="26" customFormat="1" x14ac:dyDescent="0.2">
      <c r="A977"/>
      <c r="B977" s="19"/>
      <c r="C977"/>
      <c r="D977"/>
      <c r="E977"/>
      <c r="F977"/>
      <c r="G977"/>
    </row>
    <row r="978" spans="1:7" s="26" customFormat="1" x14ac:dyDescent="0.2">
      <c r="A978"/>
      <c r="B978" s="19"/>
      <c r="C978"/>
      <c r="D978"/>
      <c r="E978"/>
      <c r="F978"/>
      <c r="G978"/>
    </row>
    <row r="979" spans="1:7" s="26" customFormat="1" x14ac:dyDescent="0.2">
      <c r="A979"/>
      <c r="B979" s="19"/>
      <c r="C979"/>
      <c r="D979"/>
      <c r="E979"/>
      <c r="F979"/>
      <c r="G979"/>
    </row>
    <row r="980" spans="1:7" s="26" customFormat="1" x14ac:dyDescent="0.2">
      <c r="A980"/>
      <c r="B980" s="19"/>
      <c r="C980"/>
      <c r="D980"/>
      <c r="E980"/>
      <c r="F980"/>
      <c r="G980"/>
    </row>
    <row r="981" spans="1:7" s="26" customFormat="1" x14ac:dyDescent="0.2">
      <c r="A981"/>
      <c r="B981" s="19"/>
      <c r="C981"/>
      <c r="D981"/>
      <c r="E981"/>
      <c r="F981"/>
      <c r="G981"/>
    </row>
    <row r="982" spans="1:7" s="26" customFormat="1" x14ac:dyDescent="0.2">
      <c r="A982"/>
      <c r="B982" s="19"/>
      <c r="C982"/>
      <c r="D982"/>
      <c r="E982"/>
      <c r="F982"/>
      <c r="G982"/>
    </row>
    <row r="983" spans="1:7" s="26" customFormat="1" x14ac:dyDescent="0.2">
      <c r="A983"/>
      <c r="B983" s="19"/>
      <c r="C983"/>
      <c r="D983"/>
      <c r="E983"/>
      <c r="F983"/>
      <c r="G983"/>
    </row>
    <row r="984" spans="1:7" s="26" customFormat="1" x14ac:dyDescent="0.2">
      <c r="A984"/>
      <c r="B984" s="19"/>
      <c r="C984"/>
      <c r="D984"/>
      <c r="E984"/>
      <c r="F984"/>
      <c r="G984"/>
    </row>
    <row r="985" spans="1:7" s="26" customFormat="1" x14ac:dyDescent="0.2">
      <c r="A985"/>
      <c r="B985" s="19"/>
      <c r="C985"/>
      <c r="D985"/>
      <c r="E985"/>
      <c r="F985"/>
      <c r="G985"/>
    </row>
    <row r="986" spans="1:7" s="26" customFormat="1" x14ac:dyDescent="0.2">
      <c r="A986"/>
      <c r="B986" s="19"/>
      <c r="C986"/>
      <c r="D986"/>
      <c r="E986"/>
      <c r="F986"/>
      <c r="G986"/>
    </row>
    <row r="987" spans="1:7" s="26" customFormat="1" x14ac:dyDescent="0.2">
      <c r="A987"/>
      <c r="B987" s="19"/>
      <c r="C987"/>
      <c r="D987"/>
      <c r="E987"/>
      <c r="F987"/>
      <c r="G987"/>
    </row>
    <row r="988" spans="1:7" s="26" customFormat="1" x14ac:dyDescent="0.2">
      <c r="A988"/>
      <c r="B988" s="19"/>
      <c r="C988"/>
      <c r="D988"/>
      <c r="E988"/>
      <c r="F988"/>
      <c r="G988"/>
    </row>
    <row r="989" spans="1:7" s="26" customFormat="1" x14ac:dyDescent="0.2">
      <c r="A989"/>
      <c r="B989" s="19"/>
      <c r="C989"/>
      <c r="D989"/>
      <c r="E989"/>
      <c r="F989"/>
      <c r="G989"/>
    </row>
    <row r="990" spans="1:7" s="26" customFormat="1" x14ac:dyDescent="0.2">
      <c r="A990"/>
      <c r="B990" s="19"/>
      <c r="C990"/>
      <c r="D990"/>
      <c r="E990"/>
      <c r="F990"/>
      <c r="G990"/>
    </row>
    <row r="991" spans="1:7" s="26" customFormat="1" x14ac:dyDescent="0.2">
      <c r="A991"/>
      <c r="B991" s="19"/>
      <c r="C991"/>
      <c r="D991"/>
      <c r="E991"/>
      <c r="F991"/>
      <c r="G991"/>
    </row>
    <row r="992" spans="1:7" s="26" customFormat="1" x14ac:dyDescent="0.2">
      <c r="A992"/>
      <c r="B992" s="19"/>
      <c r="C992"/>
      <c r="D992"/>
      <c r="E992"/>
      <c r="F992"/>
      <c r="G992"/>
    </row>
    <row r="993" spans="1:7" s="26" customFormat="1" x14ac:dyDescent="0.2">
      <c r="A993"/>
      <c r="B993" s="19"/>
      <c r="C993"/>
      <c r="D993"/>
      <c r="E993"/>
      <c r="F993"/>
      <c r="G993"/>
    </row>
    <row r="994" spans="1:7" s="26" customFormat="1" x14ac:dyDescent="0.2">
      <c r="A994"/>
      <c r="B994" s="19"/>
      <c r="C994"/>
      <c r="D994"/>
      <c r="E994"/>
      <c r="F994"/>
      <c r="G994"/>
    </row>
    <row r="995" spans="1:7" s="26" customFormat="1" x14ac:dyDescent="0.2">
      <c r="A995"/>
      <c r="B995" s="19"/>
      <c r="C995"/>
      <c r="D995"/>
      <c r="E995"/>
      <c r="F995"/>
      <c r="G995"/>
    </row>
    <row r="996" spans="1:7" s="26" customFormat="1" x14ac:dyDescent="0.2">
      <c r="A996"/>
      <c r="B996" s="19"/>
      <c r="C996"/>
      <c r="D996"/>
      <c r="E996"/>
      <c r="F996"/>
      <c r="G996"/>
    </row>
    <row r="997" spans="1:7" s="26" customFormat="1" x14ac:dyDescent="0.2">
      <c r="A997"/>
      <c r="B997" s="19"/>
      <c r="C997"/>
      <c r="D997"/>
      <c r="E997"/>
      <c r="F997"/>
      <c r="G997"/>
    </row>
    <row r="998" spans="1:7" s="26" customFormat="1" x14ac:dyDescent="0.2">
      <c r="A998"/>
      <c r="B998" s="19"/>
      <c r="C998"/>
      <c r="D998"/>
      <c r="E998"/>
      <c r="F998"/>
      <c r="G998"/>
    </row>
    <row r="999" spans="1:7" s="26" customFormat="1" x14ac:dyDescent="0.2">
      <c r="A999"/>
      <c r="B999" s="19"/>
      <c r="C999"/>
      <c r="D999"/>
      <c r="E999"/>
      <c r="F999"/>
      <c r="G999"/>
    </row>
    <row r="1000" spans="1:7" s="26" customFormat="1" x14ac:dyDescent="0.2">
      <c r="A1000"/>
      <c r="B1000" s="19"/>
      <c r="C1000"/>
      <c r="D1000"/>
      <c r="E1000"/>
      <c r="F1000"/>
      <c r="G1000"/>
    </row>
    <row r="1001" spans="1:7" s="26" customFormat="1" x14ac:dyDescent="0.2">
      <c r="A1001"/>
      <c r="B1001" s="19"/>
      <c r="C1001"/>
      <c r="D1001"/>
      <c r="E1001"/>
      <c r="F1001"/>
      <c r="G1001"/>
    </row>
    <row r="1002" spans="1:7" s="26" customFormat="1" x14ac:dyDescent="0.2">
      <c r="A1002"/>
      <c r="B1002" s="19"/>
      <c r="C1002"/>
      <c r="D1002"/>
      <c r="E1002"/>
      <c r="F1002"/>
      <c r="G1002"/>
    </row>
    <row r="1003" spans="1:7" s="26" customFormat="1" x14ac:dyDescent="0.2">
      <c r="A1003"/>
      <c r="B1003" s="19"/>
      <c r="C1003"/>
      <c r="D1003"/>
      <c r="E1003"/>
      <c r="F1003"/>
      <c r="G1003"/>
    </row>
    <row r="1004" spans="1:7" s="26" customFormat="1" x14ac:dyDescent="0.2">
      <c r="A1004"/>
      <c r="B1004" s="19"/>
      <c r="C1004"/>
      <c r="D1004"/>
      <c r="E1004"/>
      <c r="F1004"/>
      <c r="G1004"/>
    </row>
    <row r="1005" spans="1:7" s="26" customFormat="1" x14ac:dyDescent="0.2">
      <c r="A1005"/>
      <c r="B1005" s="19"/>
      <c r="C1005"/>
      <c r="D1005"/>
      <c r="E1005"/>
      <c r="F1005"/>
      <c r="G1005"/>
    </row>
    <row r="1006" spans="1:7" s="26" customFormat="1" x14ac:dyDescent="0.2">
      <c r="A1006"/>
      <c r="B1006" s="19"/>
      <c r="C1006"/>
      <c r="D1006"/>
      <c r="E1006"/>
      <c r="F1006"/>
      <c r="G1006"/>
    </row>
    <row r="1007" spans="1:7" s="26" customFormat="1" x14ac:dyDescent="0.2">
      <c r="A1007"/>
      <c r="B1007" s="19"/>
      <c r="C1007"/>
      <c r="D1007"/>
      <c r="E1007"/>
      <c r="F1007"/>
      <c r="G1007"/>
    </row>
    <row r="1008" spans="1:7" s="26" customFormat="1" x14ac:dyDescent="0.2">
      <c r="A1008"/>
      <c r="B1008" s="19"/>
      <c r="C1008"/>
      <c r="D1008"/>
      <c r="E1008"/>
      <c r="F1008"/>
      <c r="G1008"/>
    </row>
    <row r="1009" spans="1:7" s="26" customFormat="1" x14ac:dyDescent="0.2">
      <c r="A1009"/>
      <c r="B1009" s="19"/>
      <c r="C1009"/>
      <c r="D1009"/>
      <c r="E1009"/>
      <c r="F1009"/>
      <c r="G1009"/>
    </row>
    <row r="1010" spans="1:7" s="26" customFormat="1" x14ac:dyDescent="0.2">
      <c r="A1010"/>
      <c r="B1010" s="19"/>
      <c r="C1010"/>
      <c r="D1010"/>
      <c r="E1010"/>
      <c r="F1010"/>
      <c r="G1010"/>
    </row>
    <row r="1011" spans="1:7" s="26" customFormat="1" x14ac:dyDescent="0.2">
      <c r="A1011"/>
      <c r="B1011" s="19"/>
      <c r="C1011"/>
      <c r="D1011"/>
      <c r="E1011"/>
      <c r="F1011"/>
      <c r="G1011"/>
    </row>
    <row r="1012" spans="1:7" s="26" customFormat="1" x14ac:dyDescent="0.2">
      <c r="A1012"/>
      <c r="B1012" s="19"/>
      <c r="C1012"/>
      <c r="D1012"/>
      <c r="E1012"/>
      <c r="F1012"/>
      <c r="G1012"/>
    </row>
    <row r="1013" spans="1:7" s="26" customFormat="1" x14ac:dyDescent="0.2">
      <c r="A1013"/>
      <c r="B1013" s="19"/>
      <c r="C1013"/>
      <c r="D1013"/>
      <c r="E1013"/>
      <c r="F1013"/>
      <c r="G1013"/>
    </row>
    <row r="1014" spans="1:7" s="26" customFormat="1" x14ac:dyDescent="0.2">
      <c r="A1014"/>
      <c r="B1014" s="19"/>
      <c r="C1014"/>
      <c r="D1014"/>
      <c r="E1014"/>
      <c r="F1014"/>
      <c r="G1014"/>
    </row>
    <row r="1015" spans="1:7" s="26" customFormat="1" x14ac:dyDescent="0.2">
      <c r="A1015"/>
      <c r="B1015" s="19"/>
      <c r="C1015"/>
      <c r="D1015"/>
      <c r="E1015"/>
      <c r="F1015"/>
      <c r="G1015"/>
    </row>
    <row r="1016" spans="1:7" s="26" customFormat="1" x14ac:dyDescent="0.2">
      <c r="A1016"/>
      <c r="B1016" s="19"/>
      <c r="C1016"/>
      <c r="D1016"/>
      <c r="E1016"/>
      <c r="F1016"/>
      <c r="G1016"/>
    </row>
    <row r="1017" spans="1:7" s="26" customFormat="1" x14ac:dyDescent="0.2">
      <c r="A1017"/>
      <c r="B1017" s="19"/>
      <c r="C1017"/>
      <c r="D1017"/>
      <c r="E1017"/>
      <c r="F1017"/>
      <c r="G1017"/>
    </row>
    <row r="1018" spans="1:7" s="26" customFormat="1" x14ac:dyDescent="0.2">
      <c r="A1018"/>
      <c r="B1018" s="19"/>
      <c r="C1018"/>
      <c r="D1018"/>
      <c r="E1018"/>
      <c r="F1018"/>
      <c r="G1018"/>
    </row>
    <row r="1019" spans="1:7" s="26" customFormat="1" x14ac:dyDescent="0.2">
      <c r="A1019"/>
      <c r="B1019" s="19"/>
      <c r="C1019"/>
      <c r="D1019"/>
      <c r="E1019"/>
      <c r="F1019"/>
      <c r="G1019"/>
    </row>
    <row r="1020" spans="1:7" s="26" customFormat="1" x14ac:dyDescent="0.2">
      <c r="A1020"/>
      <c r="B1020" s="19"/>
      <c r="C1020"/>
      <c r="D1020"/>
      <c r="E1020"/>
      <c r="F1020"/>
      <c r="G1020"/>
    </row>
    <row r="1021" spans="1:7" s="26" customFormat="1" x14ac:dyDescent="0.2">
      <c r="A1021"/>
      <c r="B1021" s="19"/>
      <c r="C1021"/>
      <c r="D1021"/>
      <c r="E1021"/>
      <c r="F1021"/>
      <c r="G1021"/>
    </row>
    <row r="1022" spans="1:7" s="26" customFormat="1" x14ac:dyDescent="0.2">
      <c r="A1022"/>
      <c r="B1022" s="19"/>
      <c r="C1022"/>
      <c r="D1022"/>
      <c r="E1022"/>
      <c r="F1022"/>
      <c r="G1022"/>
    </row>
    <row r="1023" spans="1:7" s="26" customFormat="1" x14ac:dyDescent="0.2">
      <c r="A1023"/>
      <c r="B1023" s="19"/>
      <c r="C1023"/>
      <c r="D1023"/>
      <c r="E1023"/>
      <c r="F1023"/>
      <c r="G1023"/>
    </row>
    <row r="1024" spans="1:7" s="26" customFormat="1" x14ac:dyDescent="0.2">
      <c r="A1024"/>
      <c r="B1024" s="19"/>
      <c r="C1024"/>
      <c r="D1024"/>
      <c r="E1024"/>
      <c r="F1024"/>
      <c r="G1024"/>
    </row>
    <row r="1025" spans="1:7" s="26" customFormat="1" x14ac:dyDescent="0.2">
      <c r="A1025"/>
      <c r="B1025" s="19"/>
      <c r="C1025"/>
      <c r="D1025"/>
      <c r="E1025"/>
      <c r="F1025"/>
      <c r="G1025"/>
    </row>
    <row r="1026" spans="1:7" s="26" customFormat="1" x14ac:dyDescent="0.2">
      <c r="A1026"/>
      <c r="B1026" s="19"/>
      <c r="C1026"/>
      <c r="D1026"/>
      <c r="E1026"/>
      <c r="F1026"/>
      <c r="G1026"/>
    </row>
    <row r="1027" spans="1:7" s="26" customFormat="1" x14ac:dyDescent="0.2">
      <c r="A1027"/>
      <c r="B1027" s="19"/>
      <c r="C1027"/>
      <c r="D1027"/>
      <c r="E1027"/>
      <c r="F1027"/>
      <c r="G1027"/>
    </row>
    <row r="1028" spans="1:7" s="26" customFormat="1" x14ac:dyDescent="0.2">
      <c r="A1028"/>
      <c r="B1028" s="19"/>
      <c r="C1028"/>
      <c r="D1028"/>
      <c r="E1028"/>
      <c r="F1028"/>
      <c r="G1028"/>
    </row>
    <row r="1029" spans="1:7" s="26" customFormat="1" x14ac:dyDescent="0.2">
      <c r="A1029"/>
      <c r="B1029" s="19"/>
      <c r="C1029"/>
      <c r="D1029"/>
      <c r="E1029"/>
      <c r="F1029"/>
      <c r="G1029"/>
    </row>
    <row r="1030" spans="1:7" s="26" customFormat="1" x14ac:dyDescent="0.2">
      <c r="A1030"/>
      <c r="B1030" s="19"/>
      <c r="C1030"/>
      <c r="D1030"/>
      <c r="E1030"/>
      <c r="F1030"/>
      <c r="G1030"/>
    </row>
    <row r="1031" spans="1:7" s="26" customFormat="1" x14ac:dyDescent="0.2">
      <c r="A1031"/>
      <c r="B1031" s="19"/>
      <c r="C1031"/>
      <c r="D1031"/>
      <c r="E1031"/>
      <c r="F1031"/>
      <c r="G1031"/>
    </row>
    <row r="1032" spans="1:7" s="26" customFormat="1" x14ac:dyDescent="0.2">
      <c r="A1032"/>
      <c r="B1032" s="19"/>
      <c r="C1032"/>
      <c r="D1032"/>
      <c r="E1032"/>
      <c r="F1032"/>
      <c r="G1032"/>
    </row>
    <row r="1033" spans="1:7" s="26" customFormat="1" x14ac:dyDescent="0.2">
      <c r="A1033"/>
      <c r="B1033" s="19"/>
      <c r="C1033"/>
      <c r="D1033"/>
      <c r="E1033"/>
      <c r="F1033"/>
      <c r="G1033"/>
    </row>
    <row r="1034" spans="1:7" s="26" customFormat="1" x14ac:dyDescent="0.2">
      <c r="A1034"/>
      <c r="B1034" s="19"/>
      <c r="C1034"/>
      <c r="D1034"/>
      <c r="E1034"/>
      <c r="F1034"/>
      <c r="G1034"/>
    </row>
    <row r="1035" spans="1:7" s="26" customFormat="1" x14ac:dyDescent="0.2">
      <c r="A1035"/>
      <c r="B1035" s="19"/>
      <c r="C1035"/>
      <c r="D1035"/>
      <c r="E1035"/>
      <c r="F1035"/>
      <c r="G1035"/>
    </row>
    <row r="1036" spans="1:7" s="26" customFormat="1" x14ac:dyDescent="0.2">
      <c r="A1036"/>
      <c r="B1036" s="19"/>
      <c r="C1036"/>
      <c r="D1036"/>
      <c r="E1036"/>
      <c r="F1036"/>
      <c r="G1036"/>
    </row>
    <row r="1037" spans="1:7" s="26" customFormat="1" x14ac:dyDescent="0.2">
      <c r="A1037"/>
      <c r="B1037" s="19"/>
      <c r="C1037"/>
      <c r="D1037"/>
      <c r="E1037"/>
      <c r="F1037"/>
      <c r="G1037"/>
    </row>
    <row r="1038" spans="1:7" s="26" customFormat="1" x14ac:dyDescent="0.2">
      <c r="A1038"/>
      <c r="B1038" s="19"/>
      <c r="C1038"/>
      <c r="D1038"/>
      <c r="E1038"/>
      <c r="F1038"/>
      <c r="G1038"/>
    </row>
    <row r="1039" spans="1:7" s="26" customFormat="1" x14ac:dyDescent="0.2">
      <c r="A1039"/>
      <c r="B1039" s="19"/>
      <c r="C1039"/>
      <c r="D1039"/>
      <c r="E1039"/>
      <c r="F1039"/>
      <c r="G1039"/>
    </row>
    <row r="1040" spans="1:7" s="26" customFormat="1" x14ac:dyDescent="0.2">
      <c r="A1040"/>
      <c r="B1040" s="19"/>
      <c r="C1040"/>
      <c r="D1040"/>
      <c r="E1040"/>
      <c r="F1040"/>
      <c r="G1040"/>
    </row>
    <row r="1041" spans="1:7" s="26" customFormat="1" x14ac:dyDescent="0.2">
      <c r="A1041"/>
      <c r="B1041" s="19"/>
      <c r="C1041"/>
      <c r="D1041"/>
      <c r="E1041"/>
      <c r="F1041"/>
      <c r="G1041"/>
    </row>
    <row r="1042" spans="1:7" s="26" customFormat="1" x14ac:dyDescent="0.2">
      <c r="A1042"/>
      <c r="B1042" s="19"/>
      <c r="C1042"/>
      <c r="D1042"/>
      <c r="E1042"/>
      <c r="F1042"/>
      <c r="G1042"/>
    </row>
    <row r="1043" spans="1:7" s="26" customFormat="1" x14ac:dyDescent="0.2">
      <c r="A1043"/>
      <c r="B1043" s="19"/>
      <c r="C1043"/>
      <c r="D1043"/>
      <c r="E1043"/>
      <c r="F1043"/>
      <c r="G1043"/>
    </row>
    <row r="1044" spans="1:7" s="26" customFormat="1" x14ac:dyDescent="0.2">
      <c r="A1044"/>
      <c r="B1044" s="19"/>
      <c r="C1044"/>
      <c r="D1044"/>
      <c r="E1044"/>
      <c r="F1044"/>
      <c r="G1044"/>
    </row>
    <row r="1045" spans="1:7" s="26" customFormat="1" x14ac:dyDescent="0.2">
      <c r="A1045"/>
      <c r="B1045" s="19"/>
      <c r="C1045"/>
      <c r="D1045"/>
      <c r="E1045"/>
      <c r="F1045"/>
      <c r="G1045"/>
    </row>
    <row r="1046" spans="1:7" s="26" customFormat="1" x14ac:dyDescent="0.2">
      <c r="A1046"/>
      <c r="B1046" s="19"/>
      <c r="C1046"/>
      <c r="D1046"/>
      <c r="E1046"/>
      <c r="F1046"/>
      <c r="G1046"/>
    </row>
    <row r="1047" spans="1:7" s="26" customFormat="1" x14ac:dyDescent="0.2">
      <c r="A1047"/>
      <c r="B1047" s="19"/>
      <c r="C1047"/>
      <c r="D1047"/>
      <c r="E1047"/>
      <c r="F1047"/>
      <c r="G1047"/>
    </row>
    <row r="1048" spans="1:7" s="26" customFormat="1" x14ac:dyDescent="0.2">
      <c r="A1048"/>
      <c r="B1048" s="19"/>
      <c r="C1048"/>
      <c r="D1048"/>
      <c r="E1048"/>
      <c r="F1048"/>
      <c r="G1048"/>
    </row>
    <row r="1049" spans="1:7" s="26" customFormat="1" x14ac:dyDescent="0.2">
      <c r="A1049"/>
      <c r="B1049" s="19"/>
      <c r="C1049"/>
      <c r="D1049"/>
      <c r="E1049"/>
      <c r="F1049"/>
      <c r="G1049"/>
    </row>
    <row r="1050" spans="1:7" s="26" customFormat="1" x14ac:dyDescent="0.2">
      <c r="A1050"/>
      <c r="B1050" s="19"/>
      <c r="C1050"/>
      <c r="D1050"/>
      <c r="E1050"/>
      <c r="F1050"/>
      <c r="G1050"/>
    </row>
    <row r="1051" spans="1:7" s="26" customFormat="1" x14ac:dyDescent="0.2">
      <c r="A1051"/>
      <c r="B1051" s="19"/>
      <c r="C1051"/>
      <c r="D1051"/>
      <c r="E1051"/>
      <c r="F1051"/>
      <c r="G1051"/>
    </row>
    <row r="1052" spans="1:7" s="26" customFormat="1" x14ac:dyDescent="0.2">
      <c r="A1052"/>
      <c r="B1052" s="19"/>
      <c r="C1052"/>
      <c r="D1052"/>
      <c r="E1052"/>
      <c r="F1052"/>
      <c r="G1052"/>
    </row>
    <row r="1053" spans="1:7" s="26" customFormat="1" x14ac:dyDescent="0.2">
      <c r="A1053"/>
      <c r="B1053" s="19"/>
      <c r="C1053"/>
      <c r="D1053"/>
      <c r="E1053"/>
      <c r="F1053"/>
      <c r="G1053"/>
    </row>
    <row r="1054" spans="1:7" s="26" customFormat="1" x14ac:dyDescent="0.2">
      <c r="A1054"/>
      <c r="B1054" s="19"/>
      <c r="C1054"/>
      <c r="D1054"/>
      <c r="E1054"/>
      <c r="F1054"/>
      <c r="G1054"/>
    </row>
    <row r="1055" spans="1:7" s="26" customFormat="1" x14ac:dyDescent="0.2">
      <c r="A1055"/>
      <c r="B1055" s="19"/>
      <c r="C1055"/>
      <c r="D1055"/>
      <c r="E1055"/>
      <c r="F1055"/>
      <c r="G1055"/>
    </row>
    <row r="1056" spans="1:7" s="26" customFormat="1" x14ac:dyDescent="0.2">
      <c r="A1056"/>
      <c r="B1056" s="19"/>
      <c r="C1056"/>
      <c r="D1056"/>
      <c r="E1056"/>
      <c r="F1056"/>
      <c r="G1056"/>
    </row>
    <row r="1057" spans="1:7" s="26" customFormat="1" x14ac:dyDescent="0.2">
      <c r="A1057"/>
      <c r="B1057" s="19"/>
      <c r="C1057"/>
      <c r="D1057"/>
      <c r="E1057"/>
      <c r="F1057"/>
      <c r="G1057"/>
    </row>
    <row r="1058" spans="1:7" s="26" customFormat="1" x14ac:dyDescent="0.2">
      <c r="A1058"/>
      <c r="B1058" s="19"/>
      <c r="C1058"/>
      <c r="D1058"/>
      <c r="E1058"/>
      <c r="F1058"/>
      <c r="G1058"/>
    </row>
    <row r="1059" spans="1:7" s="26" customFormat="1" x14ac:dyDescent="0.2">
      <c r="A1059"/>
      <c r="B1059" s="19"/>
      <c r="C1059"/>
      <c r="D1059"/>
      <c r="E1059"/>
      <c r="F1059"/>
      <c r="G1059"/>
    </row>
    <row r="1060" spans="1:7" s="26" customFormat="1" x14ac:dyDescent="0.2">
      <c r="A1060"/>
      <c r="B1060" s="19"/>
      <c r="C1060"/>
      <c r="D1060"/>
      <c r="E1060"/>
      <c r="F1060"/>
      <c r="G1060"/>
    </row>
    <row r="1061" spans="1:7" s="26" customFormat="1" x14ac:dyDescent="0.2">
      <c r="A1061"/>
      <c r="B1061" s="19"/>
      <c r="C1061"/>
      <c r="D1061"/>
      <c r="E1061"/>
      <c r="F1061"/>
      <c r="G1061"/>
    </row>
    <row r="1062" spans="1:7" s="26" customFormat="1" x14ac:dyDescent="0.2">
      <c r="A1062"/>
      <c r="B1062" s="19"/>
      <c r="C1062"/>
      <c r="D1062"/>
      <c r="E1062"/>
      <c r="F1062"/>
      <c r="G1062"/>
    </row>
    <row r="1063" spans="1:7" s="26" customFormat="1" x14ac:dyDescent="0.2">
      <c r="A1063"/>
      <c r="B1063" s="19"/>
      <c r="C1063"/>
      <c r="D1063"/>
      <c r="E1063"/>
      <c r="F1063"/>
      <c r="G1063"/>
    </row>
    <row r="1064" spans="1:7" s="26" customFormat="1" x14ac:dyDescent="0.2">
      <c r="A1064"/>
      <c r="B1064" s="19"/>
      <c r="C1064"/>
      <c r="D1064"/>
      <c r="E1064"/>
      <c r="F1064"/>
      <c r="G1064"/>
    </row>
    <row r="1065" spans="1:7" s="26" customFormat="1" x14ac:dyDescent="0.2">
      <c r="A1065"/>
      <c r="B1065" s="19"/>
      <c r="C1065"/>
      <c r="D1065"/>
      <c r="E1065"/>
      <c r="F1065"/>
      <c r="G1065"/>
    </row>
    <row r="1066" spans="1:7" s="26" customFormat="1" x14ac:dyDescent="0.2">
      <c r="A1066"/>
      <c r="B1066" s="19"/>
      <c r="C1066"/>
      <c r="D1066"/>
      <c r="E1066"/>
      <c r="F1066"/>
      <c r="G1066"/>
    </row>
    <row r="1067" spans="1:7" s="26" customFormat="1" x14ac:dyDescent="0.2">
      <c r="A1067"/>
      <c r="B1067" s="19"/>
      <c r="C1067"/>
      <c r="D1067"/>
      <c r="E1067"/>
      <c r="F1067"/>
      <c r="G1067"/>
    </row>
    <row r="1068" spans="1:7" s="26" customFormat="1" x14ac:dyDescent="0.2">
      <c r="A1068"/>
      <c r="B1068" s="19"/>
      <c r="C1068"/>
      <c r="D1068"/>
      <c r="E1068"/>
      <c r="F1068"/>
      <c r="G1068"/>
    </row>
    <row r="1069" spans="1:7" s="26" customFormat="1" x14ac:dyDescent="0.2">
      <c r="A1069"/>
      <c r="B1069" s="19"/>
      <c r="C1069"/>
      <c r="D1069"/>
      <c r="E1069"/>
      <c r="F1069"/>
      <c r="G1069"/>
    </row>
    <row r="1070" spans="1:7" s="26" customFormat="1" x14ac:dyDescent="0.2">
      <c r="A1070"/>
      <c r="B1070" s="19"/>
      <c r="C1070"/>
      <c r="D1070"/>
      <c r="E1070"/>
      <c r="F1070"/>
      <c r="G1070"/>
    </row>
    <row r="1071" spans="1:7" s="26" customFormat="1" x14ac:dyDescent="0.2">
      <c r="A1071"/>
      <c r="B1071" s="19"/>
      <c r="C1071"/>
      <c r="D1071"/>
      <c r="E1071"/>
      <c r="F1071"/>
      <c r="G1071"/>
    </row>
    <row r="1072" spans="1:7" s="26" customFormat="1" x14ac:dyDescent="0.2">
      <c r="A1072"/>
      <c r="B1072" s="19"/>
      <c r="C1072"/>
      <c r="D1072"/>
      <c r="E1072"/>
      <c r="F1072"/>
      <c r="G1072"/>
    </row>
    <row r="1073" spans="1:7" s="26" customFormat="1" x14ac:dyDescent="0.2">
      <c r="A1073"/>
      <c r="B1073" s="19"/>
      <c r="C1073"/>
      <c r="D1073"/>
      <c r="E1073"/>
      <c r="F1073"/>
      <c r="G1073"/>
    </row>
    <row r="1074" spans="1:7" s="26" customFormat="1" x14ac:dyDescent="0.2">
      <c r="A1074"/>
      <c r="B1074" s="19"/>
      <c r="C1074"/>
      <c r="D1074"/>
      <c r="E1074"/>
      <c r="F1074"/>
      <c r="G1074"/>
    </row>
    <row r="1075" spans="1:7" s="26" customFormat="1" x14ac:dyDescent="0.2">
      <c r="A1075"/>
      <c r="B1075" s="19"/>
      <c r="C1075"/>
      <c r="D1075"/>
      <c r="E1075"/>
      <c r="F1075"/>
      <c r="G1075"/>
    </row>
    <row r="1076" spans="1:7" s="26" customFormat="1" x14ac:dyDescent="0.2">
      <c r="A1076"/>
      <c r="B1076" s="19"/>
      <c r="C1076"/>
      <c r="D1076"/>
      <c r="E1076"/>
      <c r="F1076"/>
      <c r="G1076"/>
    </row>
    <row r="1077" spans="1:7" s="26" customFormat="1" x14ac:dyDescent="0.2">
      <c r="A1077"/>
      <c r="B1077" s="19"/>
      <c r="C1077"/>
      <c r="D1077"/>
      <c r="E1077"/>
      <c r="F1077"/>
      <c r="G1077"/>
    </row>
    <row r="1078" spans="1:7" s="26" customFormat="1" x14ac:dyDescent="0.2">
      <c r="A1078"/>
      <c r="B1078" s="19"/>
      <c r="C1078"/>
      <c r="D1078"/>
      <c r="E1078"/>
      <c r="F1078"/>
      <c r="G1078"/>
    </row>
    <row r="1079" spans="1:7" s="26" customFormat="1" x14ac:dyDescent="0.2">
      <c r="A1079"/>
      <c r="B1079" s="19"/>
      <c r="C1079"/>
      <c r="D1079"/>
      <c r="E1079"/>
      <c r="F1079"/>
      <c r="G1079"/>
    </row>
    <row r="1080" spans="1:7" s="26" customFormat="1" x14ac:dyDescent="0.2">
      <c r="A1080"/>
      <c r="B1080" s="19"/>
      <c r="C1080"/>
      <c r="D1080"/>
      <c r="E1080"/>
      <c r="F1080"/>
      <c r="G1080"/>
    </row>
    <row r="1081" spans="1:7" s="26" customFormat="1" x14ac:dyDescent="0.2">
      <c r="A1081"/>
      <c r="B1081" s="19"/>
      <c r="C1081"/>
      <c r="D1081"/>
      <c r="E1081"/>
      <c r="F1081"/>
      <c r="G1081"/>
    </row>
    <row r="1082" spans="1:7" s="26" customFormat="1" x14ac:dyDescent="0.2">
      <c r="A1082"/>
      <c r="B1082" s="19"/>
      <c r="C1082"/>
      <c r="D1082"/>
      <c r="E1082"/>
      <c r="F1082"/>
      <c r="G1082"/>
    </row>
    <row r="1083" spans="1:7" s="26" customFormat="1" x14ac:dyDescent="0.2">
      <c r="A1083"/>
      <c r="B1083" s="19"/>
      <c r="C1083"/>
      <c r="D1083"/>
      <c r="E1083"/>
      <c r="F1083"/>
      <c r="G1083"/>
    </row>
    <row r="1084" spans="1:7" s="26" customFormat="1" x14ac:dyDescent="0.2">
      <c r="A1084"/>
      <c r="B1084" s="19"/>
      <c r="C1084"/>
      <c r="D1084"/>
      <c r="E1084"/>
      <c r="F1084"/>
      <c r="G1084"/>
    </row>
    <row r="1085" spans="1:7" s="26" customFormat="1" x14ac:dyDescent="0.2">
      <c r="A1085"/>
      <c r="B1085" s="19"/>
      <c r="C1085"/>
      <c r="D1085"/>
      <c r="E1085"/>
      <c r="F1085"/>
      <c r="G1085"/>
    </row>
    <row r="1086" spans="1:7" s="26" customFormat="1" x14ac:dyDescent="0.2">
      <c r="A1086"/>
      <c r="B1086" s="19"/>
      <c r="C1086"/>
      <c r="D1086"/>
      <c r="E1086"/>
      <c r="F1086"/>
      <c r="G1086"/>
    </row>
    <row r="1087" spans="1:7" s="26" customFormat="1" x14ac:dyDescent="0.2">
      <c r="A1087"/>
      <c r="B1087" s="19"/>
      <c r="C1087"/>
      <c r="D1087"/>
      <c r="E1087"/>
      <c r="F1087"/>
      <c r="G1087"/>
    </row>
    <row r="1088" spans="1:7" s="26" customFormat="1" x14ac:dyDescent="0.2">
      <c r="A1088"/>
      <c r="B1088" s="19"/>
      <c r="C1088"/>
      <c r="D1088"/>
      <c r="E1088"/>
      <c r="F1088"/>
      <c r="G1088"/>
    </row>
    <row r="1089" spans="1:7" s="26" customFormat="1" x14ac:dyDescent="0.2">
      <c r="A1089"/>
      <c r="B1089" s="19"/>
      <c r="C1089"/>
      <c r="D1089"/>
      <c r="E1089"/>
      <c r="F1089"/>
      <c r="G1089"/>
    </row>
    <row r="1090" spans="1:7" s="26" customFormat="1" x14ac:dyDescent="0.2">
      <c r="A1090"/>
      <c r="B1090" s="19"/>
      <c r="C1090"/>
      <c r="D1090"/>
      <c r="E1090"/>
      <c r="F1090"/>
      <c r="G1090"/>
    </row>
    <row r="1091" spans="1:7" s="26" customFormat="1" x14ac:dyDescent="0.2">
      <c r="A1091"/>
      <c r="B1091" s="19"/>
      <c r="C1091"/>
      <c r="D1091"/>
      <c r="E1091"/>
      <c r="F1091"/>
      <c r="G1091"/>
    </row>
    <row r="1092" spans="1:7" s="26" customFormat="1" x14ac:dyDescent="0.2">
      <c r="A1092"/>
      <c r="B1092" s="19"/>
      <c r="C1092"/>
      <c r="D1092"/>
      <c r="E1092"/>
      <c r="F1092"/>
      <c r="G1092"/>
    </row>
    <row r="1093" spans="1:7" s="26" customFormat="1" x14ac:dyDescent="0.2">
      <c r="A1093"/>
      <c r="B1093" s="19"/>
      <c r="C1093"/>
      <c r="D1093"/>
      <c r="E1093"/>
      <c r="F1093"/>
      <c r="G1093"/>
    </row>
    <row r="1094" spans="1:7" s="26" customFormat="1" x14ac:dyDescent="0.2">
      <c r="A1094"/>
      <c r="B1094" s="19"/>
      <c r="C1094"/>
      <c r="D1094"/>
      <c r="E1094"/>
      <c r="F1094"/>
      <c r="G1094"/>
    </row>
    <row r="1095" spans="1:7" s="26" customFormat="1" x14ac:dyDescent="0.2">
      <c r="A1095"/>
      <c r="B1095" s="19"/>
      <c r="C1095"/>
      <c r="D1095"/>
      <c r="E1095"/>
      <c r="F1095"/>
      <c r="G1095"/>
    </row>
    <row r="1096" spans="1:7" s="26" customFormat="1" x14ac:dyDescent="0.2">
      <c r="A1096"/>
      <c r="B1096" s="19"/>
      <c r="C1096"/>
      <c r="D1096"/>
      <c r="E1096"/>
      <c r="F1096"/>
      <c r="G1096"/>
    </row>
    <row r="1097" spans="1:7" s="26" customFormat="1" x14ac:dyDescent="0.2">
      <c r="A1097"/>
      <c r="B1097" s="19"/>
      <c r="C1097"/>
      <c r="D1097"/>
      <c r="E1097"/>
      <c r="F1097"/>
      <c r="G1097"/>
    </row>
    <row r="1098" spans="1:7" s="26" customFormat="1" x14ac:dyDescent="0.2">
      <c r="A1098"/>
      <c r="B1098" s="19"/>
      <c r="C1098"/>
      <c r="D1098"/>
      <c r="E1098"/>
      <c r="F1098"/>
      <c r="G1098"/>
    </row>
    <row r="1099" spans="1:7" s="26" customFormat="1" x14ac:dyDescent="0.2">
      <c r="A1099"/>
      <c r="B1099" s="19"/>
      <c r="C1099"/>
      <c r="D1099"/>
      <c r="E1099"/>
      <c r="F1099"/>
      <c r="G1099"/>
    </row>
    <row r="1100" spans="1:7" s="26" customFormat="1" x14ac:dyDescent="0.2">
      <c r="A1100"/>
      <c r="B1100" s="19"/>
      <c r="C1100"/>
      <c r="D1100"/>
      <c r="E1100"/>
      <c r="F1100"/>
      <c r="G1100"/>
    </row>
    <row r="1101" spans="1:7" s="26" customFormat="1" x14ac:dyDescent="0.2">
      <c r="A1101"/>
      <c r="B1101" s="19"/>
      <c r="C1101"/>
      <c r="D1101"/>
      <c r="E1101"/>
      <c r="F1101"/>
      <c r="G1101"/>
    </row>
    <row r="1102" spans="1:7" s="26" customFormat="1" x14ac:dyDescent="0.2">
      <c r="A1102"/>
      <c r="B1102" s="19"/>
      <c r="C1102"/>
      <c r="D1102"/>
      <c r="E1102"/>
      <c r="F1102"/>
      <c r="G1102"/>
    </row>
    <row r="1103" spans="1:7" s="26" customFormat="1" x14ac:dyDescent="0.2">
      <c r="A1103"/>
      <c r="B1103" s="19"/>
      <c r="C1103"/>
      <c r="D1103"/>
      <c r="E1103"/>
      <c r="F1103"/>
      <c r="G1103"/>
    </row>
    <row r="1104" spans="1:7" s="26" customFormat="1" x14ac:dyDescent="0.2">
      <c r="A1104"/>
      <c r="B1104" s="19"/>
      <c r="C1104"/>
      <c r="D1104"/>
      <c r="E1104"/>
      <c r="F1104"/>
      <c r="G1104"/>
    </row>
    <row r="1105" spans="1:7" s="26" customFormat="1" x14ac:dyDescent="0.2">
      <c r="A1105"/>
      <c r="B1105" s="19"/>
      <c r="C1105"/>
      <c r="D1105"/>
      <c r="E1105"/>
      <c r="F1105"/>
      <c r="G1105"/>
    </row>
    <row r="1106" spans="1:7" s="26" customFormat="1" x14ac:dyDescent="0.2">
      <c r="A1106"/>
      <c r="B1106" s="19"/>
      <c r="C1106"/>
      <c r="D1106"/>
      <c r="E1106"/>
      <c r="F1106"/>
      <c r="G1106"/>
    </row>
    <row r="1107" spans="1:7" s="26" customFormat="1" x14ac:dyDescent="0.2">
      <c r="A1107"/>
      <c r="B1107" s="19"/>
      <c r="C1107"/>
      <c r="D1107"/>
      <c r="E1107"/>
      <c r="F1107"/>
      <c r="G1107"/>
    </row>
    <row r="1108" spans="1:7" s="26" customFormat="1" x14ac:dyDescent="0.2">
      <c r="A1108"/>
      <c r="B1108" s="19"/>
      <c r="C1108"/>
      <c r="D1108"/>
      <c r="E1108"/>
      <c r="F1108"/>
      <c r="G1108"/>
    </row>
    <row r="1109" spans="1:7" s="26" customFormat="1" x14ac:dyDescent="0.2">
      <c r="A1109"/>
      <c r="B1109" s="19"/>
      <c r="C1109"/>
      <c r="D1109"/>
      <c r="E1109"/>
      <c r="F1109"/>
      <c r="G1109"/>
    </row>
    <row r="1110" spans="1:7" s="26" customFormat="1" x14ac:dyDescent="0.2">
      <c r="A1110"/>
      <c r="B1110" s="19"/>
      <c r="C1110"/>
      <c r="D1110"/>
      <c r="E1110"/>
      <c r="F1110"/>
      <c r="G1110"/>
    </row>
    <row r="1111" spans="1:7" s="26" customFormat="1" x14ac:dyDescent="0.2">
      <c r="A1111"/>
      <c r="B1111" s="19"/>
      <c r="C1111"/>
      <c r="D1111"/>
      <c r="E1111"/>
      <c r="F1111"/>
      <c r="G1111"/>
    </row>
    <row r="1112" spans="1:7" s="26" customFormat="1" x14ac:dyDescent="0.2">
      <c r="A1112"/>
      <c r="B1112" s="19"/>
      <c r="C1112"/>
      <c r="D1112"/>
      <c r="E1112"/>
      <c r="F1112"/>
      <c r="G1112"/>
    </row>
    <row r="1113" spans="1:7" s="26" customFormat="1" x14ac:dyDescent="0.2">
      <c r="A1113"/>
      <c r="B1113" s="19"/>
      <c r="C1113"/>
      <c r="D1113"/>
      <c r="E1113"/>
      <c r="F1113"/>
      <c r="G1113"/>
    </row>
    <row r="1114" spans="1:7" s="26" customFormat="1" x14ac:dyDescent="0.2">
      <c r="A1114"/>
      <c r="B1114" s="19"/>
      <c r="C1114"/>
      <c r="D1114"/>
      <c r="E1114"/>
      <c r="F1114"/>
      <c r="G1114"/>
    </row>
    <row r="1115" spans="1:7" s="26" customFormat="1" x14ac:dyDescent="0.2">
      <c r="A1115"/>
      <c r="B1115" s="19"/>
      <c r="C1115"/>
      <c r="D1115"/>
      <c r="E1115"/>
      <c r="F1115"/>
      <c r="G1115"/>
    </row>
    <row r="1116" spans="1:7" s="26" customFormat="1" x14ac:dyDescent="0.2">
      <c r="A1116"/>
      <c r="B1116" s="19"/>
      <c r="C1116"/>
      <c r="D1116"/>
      <c r="E1116"/>
      <c r="F1116"/>
      <c r="G1116"/>
    </row>
    <row r="1117" spans="1:7" s="26" customFormat="1" x14ac:dyDescent="0.2">
      <c r="A1117"/>
      <c r="B1117" s="19"/>
      <c r="C1117"/>
      <c r="D1117"/>
      <c r="E1117"/>
      <c r="F1117"/>
      <c r="G1117"/>
    </row>
    <row r="1118" spans="1:7" s="26" customFormat="1" x14ac:dyDescent="0.2">
      <c r="A1118"/>
      <c r="B1118" s="19"/>
      <c r="C1118"/>
      <c r="D1118"/>
      <c r="E1118"/>
      <c r="F1118"/>
      <c r="G1118"/>
    </row>
    <row r="1119" spans="1:7" s="26" customFormat="1" x14ac:dyDescent="0.2">
      <c r="A1119"/>
      <c r="B1119" s="19"/>
      <c r="C1119"/>
      <c r="D1119"/>
      <c r="E1119"/>
      <c r="F1119"/>
      <c r="G1119"/>
    </row>
    <row r="1120" spans="1:7" s="26" customFormat="1" x14ac:dyDescent="0.2">
      <c r="A1120"/>
      <c r="B1120" s="19"/>
      <c r="C1120"/>
      <c r="D1120"/>
      <c r="E1120"/>
      <c r="F1120"/>
      <c r="G1120"/>
    </row>
    <row r="1121" spans="1:7" s="26" customFormat="1" x14ac:dyDescent="0.2">
      <c r="A1121"/>
      <c r="B1121" s="19"/>
      <c r="C1121"/>
      <c r="D1121"/>
      <c r="E1121"/>
      <c r="F1121"/>
      <c r="G1121"/>
    </row>
    <row r="1122" spans="1:7" s="26" customFormat="1" x14ac:dyDescent="0.2">
      <c r="A1122"/>
      <c r="B1122" s="19"/>
      <c r="C1122"/>
      <c r="D1122"/>
      <c r="E1122"/>
      <c r="F1122"/>
      <c r="G1122"/>
    </row>
    <row r="1123" spans="1:7" s="26" customFormat="1" x14ac:dyDescent="0.2">
      <c r="A1123"/>
      <c r="B1123" s="19"/>
      <c r="C1123"/>
      <c r="D1123"/>
      <c r="E1123"/>
      <c r="F1123"/>
      <c r="G1123"/>
    </row>
    <row r="1124" spans="1:7" s="26" customFormat="1" x14ac:dyDescent="0.2">
      <c r="A1124"/>
      <c r="B1124" s="19"/>
      <c r="C1124"/>
      <c r="D1124"/>
      <c r="E1124"/>
      <c r="F1124"/>
      <c r="G1124"/>
    </row>
    <row r="1125" spans="1:7" s="26" customFormat="1" x14ac:dyDescent="0.2">
      <c r="A1125"/>
      <c r="B1125" s="19"/>
      <c r="C1125"/>
      <c r="D1125"/>
      <c r="E1125"/>
      <c r="F1125"/>
      <c r="G1125"/>
    </row>
    <row r="1126" spans="1:7" s="26" customFormat="1" x14ac:dyDescent="0.2">
      <c r="A1126"/>
      <c r="B1126" s="19"/>
      <c r="C1126"/>
      <c r="D1126"/>
      <c r="E1126"/>
      <c r="F1126"/>
      <c r="G1126"/>
    </row>
    <row r="1127" spans="1:7" s="26" customFormat="1" x14ac:dyDescent="0.2">
      <c r="A1127"/>
      <c r="B1127" s="19"/>
      <c r="C1127"/>
      <c r="D1127"/>
      <c r="E1127"/>
      <c r="F1127"/>
      <c r="G1127"/>
    </row>
    <row r="1128" spans="1:7" s="26" customFormat="1" x14ac:dyDescent="0.2">
      <c r="A1128"/>
      <c r="B1128" s="19"/>
      <c r="C1128"/>
      <c r="D1128"/>
      <c r="E1128"/>
      <c r="F1128"/>
      <c r="G1128"/>
    </row>
    <row r="1129" spans="1:7" s="26" customFormat="1" x14ac:dyDescent="0.2">
      <c r="A1129"/>
      <c r="B1129" s="19"/>
      <c r="C1129"/>
      <c r="D1129"/>
      <c r="E1129"/>
      <c r="F1129"/>
      <c r="G1129"/>
    </row>
    <row r="1130" spans="1:7" s="26" customFormat="1" x14ac:dyDescent="0.2">
      <c r="A1130"/>
      <c r="B1130" s="19"/>
      <c r="C1130"/>
      <c r="D1130"/>
      <c r="E1130"/>
      <c r="F1130"/>
      <c r="G1130"/>
    </row>
    <row r="1131" spans="1:7" s="26" customFormat="1" x14ac:dyDescent="0.2">
      <c r="A1131"/>
      <c r="B1131" s="19"/>
      <c r="C1131"/>
      <c r="D1131"/>
      <c r="E1131"/>
      <c r="F1131"/>
      <c r="G1131"/>
    </row>
    <row r="1132" spans="1:7" s="26" customFormat="1" x14ac:dyDescent="0.2">
      <c r="A1132"/>
      <c r="B1132" s="19"/>
      <c r="C1132"/>
      <c r="D1132"/>
      <c r="E1132"/>
      <c r="F1132"/>
      <c r="G1132"/>
    </row>
    <row r="1133" spans="1:7" s="26" customFormat="1" x14ac:dyDescent="0.2">
      <c r="A1133"/>
      <c r="B1133" s="19"/>
      <c r="C1133"/>
      <c r="D1133"/>
      <c r="E1133"/>
      <c r="F1133"/>
      <c r="G1133"/>
    </row>
    <row r="1134" spans="1:7" s="26" customFormat="1" x14ac:dyDescent="0.2">
      <c r="A1134"/>
      <c r="B1134" s="19"/>
      <c r="C1134"/>
      <c r="D1134"/>
      <c r="E1134"/>
      <c r="F1134"/>
      <c r="G1134"/>
    </row>
    <row r="1135" spans="1:7" s="26" customFormat="1" x14ac:dyDescent="0.2">
      <c r="A1135"/>
      <c r="B1135" s="19"/>
      <c r="C1135"/>
      <c r="D1135"/>
      <c r="E1135"/>
      <c r="F1135"/>
      <c r="G1135"/>
    </row>
    <row r="1136" spans="1:7" s="26" customFormat="1" x14ac:dyDescent="0.2">
      <c r="A1136"/>
      <c r="B1136" s="19"/>
      <c r="C1136"/>
      <c r="D1136"/>
      <c r="E1136"/>
      <c r="F1136"/>
      <c r="G1136"/>
    </row>
    <row r="1137" spans="1:7" s="26" customFormat="1" x14ac:dyDescent="0.2">
      <c r="A1137"/>
      <c r="B1137" s="19"/>
      <c r="C1137"/>
      <c r="D1137"/>
      <c r="E1137"/>
      <c r="F1137"/>
      <c r="G1137"/>
    </row>
    <row r="1138" spans="1:7" s="26" customFormat="1" x14ac:dyDescent="0.2">
      <c r="A1138"/>
      <c r="B1138" s="19"/>
      <c r="C1138"/>
      <c r="D1138"/>
      <c r="E1138"/>
      <c r="F1138"/>
      <c r="G1138"/>
    </row>
    <row r="1139" spans="1:7" s="26" customFormat="1" x14ac:dyDescent="0.2">
      <c r="A1139"/>
      <c r="B1139" s="19"/>
      <c r="C1139"/>
      <c r="D1139"/>
      <c r="E1139"/>
      <c r="F1139"/>
      <c r="G1139"/>
    </row>
    <row r="1140" spans="1:7" s="26" customFormat="1" x14ac:dyDescent="0.2">
      <c r="A1140"/>
      <c r="B1140" s="19"/>
      <c r="C1140"/>
      <c r="D1140"/>
      <c r="E1140"/>
      <c r="F1140"/>
      <c r="G1140"/>
    </row>
    <row r="1141" spans="1:7" s="26" customFormat="1" x14ac:dyDescent="0.2">
      <c r="A1141"/>
      <c r="B1141" s="19"/>
      <c r="C1141"/>
      <c r="D1141"/>
      <c r="E1141"/>
      <c r="F1141"/>
      <c r="G1141"/>
    </row>
    <row r="1142" spans="1:7" s="26" customFormat="1" x14ac:dyDescent="0.2">
      <c r="A1142"/>
      <c r="B1142" s="19"/>
      <c r="C1142"/>
      <c r="D1142"/>
      <c r="E1142"/>
      <c r="F1142"/>
      <c r="G1142"/>
    </row>
    <row r="1143" spans="1:7" s="26" customFormat="1" x14ac:dyDescent="0.2">
      <c r="A1143"/>
      <c r="B1143" s="19"/>
      <c r="C1143"/>
      <c r="D1143"/>
      <c r="E1143"/>
      <c r="F1143"/>
      <c r="G1143"/>
    </row>
    <row r="1144" spans="1:7" s="26" customFormat="1" x14ac:dyDescent="0.2">
      <c r="A1144"/>
      <c r="B1144" s="19"/>
      <c r="C1144"/>
      <c r="D1144"/>
      <c r="E1144"/>
      <c r="F1144"/>
      <c r="G1144"/>
    </row>
    <row r="1145" spans="1:7" s="26" customFormat="1" x14ac:dyDescent="0.2">
      <c r="A1145"/>
      <c r="B1145" s="19"/>
      <c r="C1145"/>
      <c r="D1145"/>
      <c r="E1145"/>
      <c r="F1145"/>
      <c r="G1145"/>
    </row>
    <row r="1146" spans="1:7" s="26" customFormat="1" x14ac:dyDescent="0.2">
      <c r="A1146"/>
      <c r="B1146" s="19"/>
      <c r="C1146"/>
      <c r="D1146"/>
      <c r="E1146"/>
      <c r="F1146"/>
      <c r="G1146"/>
    </row>
    <row r="1147" spans="1:7" s="26" customFormat="1" x14ac:dyDescent="0.2">
      <c r="A1147"/>
      <c r="B1147" s="19"/>
      <c r="C1147"/>
      <c r="D1147"/>
      <c r="E1147"/>
      <c r="F1147"/>
      <c r="G1147"/>
    </row>
    <row r="1148" spans="1:7" s="26" customFormat="1" x14ac:dyDescent="0.2">
      <c r="A1148"/>
      <c r="B1148" s="19"/>
      <c r="C1148"/>
      <c r="D1148"/>
      <c r="E1148"/>
      <c r="F1148"/>
      <c r="G1148"/>
    </row>
    <row r="1149" spans="1:7" s="26" customFormat="1" x14ac:dyDescent="0.2">
      <c r="A1149"/>
      <c r="B1149" s="19"/>
      <c r="C1149"/>
      <c r="D1149"/>
      <c r="E1149"/>
      <c r="F1149"/>
      <c r="G1149"/>
    </row>
    <row r="1150" spans="1:7" s="26" customFormat="1" x14ac:dyDescent="0.2">
      <c r="A1150"/>
      <c r="B1150" s="19"/>
      <c r="C1150"/>
      <c r="D1150"/>
      <c r="E1150"/>
      <c r="F1150"/>
      <c r="G1150"/>
    </row>
    <row r="1151" spans="1:7" s="26" customFormat="1" x14ac:dyDescent="0.2">
      <c r="A1151"/>
      <c r="B1151" s="19"/>
      <c r="C1151"/>
      <c r="D1151"/>
      <c r="E1151"/>
      <c r="F1151"/>
      <c r="G1151"/>
    </row>
    <row r="1152" spans="1:7" s="26" customFormat="1" x14ac:dyDescent="0.2">
      <c r="A1152"/>
      <c r="B1152" s="19"/>
      <c r="C1152"/>
      <c r="D1152"/>
      <c r="E1152"/>
      <c r="F1152"/>
      <c r="G1152"/>
    </row>
    <row r="1153" spans="1:7" s="26" customFormat="1" x14ac:dyDescent="0.2">
      <c r="A1153"/>
      <c r="B1153" s="19"/>
      <c r="C1153"/>
      <c r="D1153"/>
      <c r="E1153"/>
      <c r="F1153"/>
      <c r="G1153"/>
    </row>
    <row r="1154" spans="1:7" s="26" customFormat="1" x14ac:dyDescent="0.2">
      <c r="A1154"/>
      <c r="B1154" s="19"/>
      <c r="C1154"/>
      <c r="D1154"/>
      <c r="E1154"/>
      <c r="F1154"/>
      <c r="G1154"/>
    </row>
    <row r="1155" spans="1:7" s="26" customFormat="1" x14ac:dyDescent="0.2">
      <c r="A1155"/>
      <c r="B1155" s="19"/>
      <c r="C1155"/>
      <c r="D1155"/>
      <c r="E1155"/>
      <c r="F1155"/>
      <c r="G1155"/>
    </row>
    <row r="1156" spans="1:7" s="26" customFormat="1" x14ac:dyDescent="0.2">
      <c r="A1156"/>
      <c r="B1156" s="19"/>
      <c r="C1156"/>
      <c r="D1156"/>
      <c r="E1156"/>
      <c r="F1156"/>
      <c r="G1156"/>
    </row>
    <row r="1157" spans="1:7" s="26" customFormat="1" x14ac:dyDescent="0.2">
      <c r="A1157"/>
      <c r="B1157" s="19"/>
      <c r="C1157"/>
      <c r="D1157"/>
      <c r="E1157"/>
      <c r="F1157"/>
      <c r="G1157"/>
    </row>
    <row r="1158" spans="1:7" s="26" customFormat="1" x14ac:dyDescent="0.2">
      <c r="A1158"/>
      <c r="B1158" s="19"/>
      <c r="C1158"/>
      <c r="D1158"/>
      <c r="E1158"/>
      <c r="F1158"/>
      <c r="G1158"/>
    </row>
    <row r="1159" spans="1:7" s="26" customFormat="1" x14ac:dyDescent="0.2">
      <c r="A1159"/>
      <c r="B1159" s="19"/>
      <c r="C1159"/>
      <c r="D1159"/>
      <c r="E1159"/>
      <c r="F1159"/>
      <c r="G1159"/>
    </row>
    <row r="1160" spans="1:7" s="26" customFormat="1" x14ac:dyDescent="0.2">
      <c r="A1160"/>
      <c r="B1160" s="19"/>
      <c r="C1160"/>
      <c r="D1160"/>
      <c r="E1160"/>
      <c r="F1160"/>
      <c r="G1160"/>
    </row>
    <row r="1161" spans="1:7" s="26" customFormat="1" x14ac:dyDescent="0.2">
      <c r="A1161"/>
      <c r="B1161" s="19"/>
      <c r="C1161"/>
      <c r="D1161"/>
      <c r="E1161"/>
      <c r="F1161"/>
      <c r="G1161"/>
    </row>
    <row r="1162" spans="1:7" s="26" customFormat="1" x14ac:dyDescent="0.2">
      <c r="A1162"/>
      <c r="B1162" s="19"/>
      <c r="C1162"/>
      <c r="D1162"/>
      <c r="E1162"/>
      <c r="F1162"/>
      <c r="G1162"/>
    </row>
    <row r="1163" spans="1:7" s="26" customFormat="1" x14ac:dyDescent="0.2">
      <c r="A1163"/>
      <c r="B1163" s="19"/>
      <c r="C1163"/>
      <c r="D1163"/>
      <c r="E1163"/>
      <c r="F1163"/>
      <c r="G1163"/>
    </row>
    <row r="1164" spans="1:7" s="26" customFormat="1" x14ac:dyDescent="0.2">
      <c r="A1164"/>
      <c r="B1164" s="19"/>
      <c r="C1164"/>
      <c r="D1164"/>
      <c r="E1164"/>
      <c r="F1164"/>
      <c r="G1164"/>
    </row>
    <row r="1165" spans="1:7" s="26" customFormat="1" x14ac:dyDescent="0.2">
      <c r="A1165"/>
      <c r="B1165" s="19"/>
      <c r="C1165"/>
      <c r="D1165"/>
      <c r="E1165"/>
      <c r="F1165"/>
      <c r="G1165"/>
    </row>
    <row r="1166" spans="1:7" s="26" customFormat="1" x14ac:dyDescent="0.2">
      <c r="A1166"/>
      <c r="B1166" s="19"/>
      <c r="C1166"/>
      <c r="D1166"/>
      <c r="E1166"/>
      <c r="F1166"/>
      <c r="G1166"/>
    </row>
    <row r="1167" spans="1:7" s="26" customFormat="1" x14ac:dyDescent="0.2">
      <c r="A1167"/>
      <c r="B1167" s="19"/>
      <c r="C1167"/>
      <c r="D1167"/>
      <c r="E1167"/>
      <c r="F1167"/>
      <c r="G1167"/>
    </row>
    <row r="1168" spans="1:7" s="26" customFormat="1" x14ac:dyDescent="0.2">
      <c r="A1168"/>
      <c r="B1168" s="19"/>
      <c r="C1168"/>
      <c r="D1168"/>
      <c r="E1168"/>
      <c r="F1168"/>
      <c r="G1168"/>
    </row>
    <row r="1169" spans="1:7" s="26" customFormat="1" x14ac:dyDescent="0.2">
      <c r="A1169"/>
      <c r="B1169" s="19"/>
      <c r="C1169"/>
      <c r="D1169"/>
      <c r="E1169"/>
      <c r="F1169"/>
      <c r="G1169"/>
    </row>
    <row r="1170" spans="1:7" s="26" customFormat="1" x14ac:dyDescent="0.2">
      <c r="A1170"/>
      <c r="B1170" s="19"/>
      <c r="C1170"/>
      <c r="D1170"/>
      <c r="E1170"/>
      <c r="F1170"/>
      <c r="G1170"/>
    </row>
    <row r="1171" spans="1:7" s="26" customFormat="1" x14ac:dyDescent="0.2">
      <c r="A1171"/>
      <c r="B1171" s="19"/>
      <c r="C1171"/>
      <c r="D1171"/>
      <c r="E1171"/>
      <c r="F1171"/>
      <c r="G1171"/>
    </row>
    <row r="1172" spans="1:7" s="26" customFormat="1" x14ac:dyDescent="0.2">
      <c r="A1172"/>
      <c r="B1172" s="19"/>
      <c r="C1172"/>
      <c r="D1172"/>
      <c r="E1172"/>
      <c r="F1172"/>
      <c r="G1172"/>
    </row>
    <row r="1173" spans="1:7" s="26" customFormat="1" x14ac:dyDescent="0.2">
      <c r="A1173"/>
      <c r="B1173" s="19"/>
      <c r="C1173"/>
      <c r="D1173"/>
      <c r="E1173"/>
      <c r="F1173"/>
      <c r="G1173"/>
    </row>
    <row r="1174" spans="1:7" s="26" customFormat="1" x14ac:dyDescent="0.2">
      <c r="A1174"/>
      <c r="B1174" s="19"/>
      <c r="C1174"/>
      <c r="D1174"/>
      <c r="E1174"/>
      <c r="F1174"/>
      <c r="G1174"/>
    </row>
    <row r="1175" spans="1:7" s="26" customFormat="1" x14ac:dyDescent="0.2">
      <c r="A1175"/>
      <c r="B1175" s="19"/>
      <c r="C1175"/>
      <c r="D1175"/>
      <c r="E1175"/>
      <c r="F1175"/>
      <c r="G1175"/>
    </row>
    <row r="1176" spans="1:7" s="26" customFormat="1" x14ac:dyDescent="0.2">
      <c r="A1176"/>
      <c r="B1176" s="19"/>
      <c r="C1176"/>
      <c r="D1176"/>
      <c r="E1176"/>
      <c r="F1176"/>
      <c r="G1176"/>
    </row>
    <row r="1177" spans="1:7" s="26" customFormat="1" x14ac:dyDescent="0.2">
      <c r="A1177"/>
      <c r="B1177" s="19"/>
      <c r="C1177"/>
      <c r="D1177"/>
      <c r="E1177"/>
      <c r="F1177"/>
      <c r="G1177"/>
    </row>
    <row r="1178" spans="1:7" s="26" customFormat="1" x14ac:dyDescent="0.2">
      <c r="A1178"/>
      <c r="B1178" s="19"/>
      <c r="C1178"/>
      <c r="D1178"/>
      <c r="E1178"/>
      <c r="F1178"/>
      <c r="G1178"/>
    </row>
    <row r="1179" spans="1:7" s="26" customFormat="1" x14ac:dyDescent="0.2">
      <c r="A1179"/>
      <c r="B1179" s="19"/>
      <c r="C1179"/>
      <c r="D1179"/>
      <c r="E1179"/>
      <c r="F1179"/>
      <c r="G1179"/>
    </row>
    <row r="1180" spans="1:7" s="26" customFormat="1" x14ac:dyDescent="0.2">
      <c r="A1180"/>
      <c r="B1180" s="19"/>
      <c r="C1180"/>
      <c r="D1180"/>
      <c r="E1180"/>
      <c r="F1180"/>
      <c r="G1180"/>
    </row>
    <row r="1181" spans="1:7" s="26" customFormat="1" x14ac:dyDescent="0.2">
      <c r="A1181"/>
      <c r="B1181" s="19"/>
      <c r="C1181"/>
      <c r="D1181"/>
      <c r="E1181"/>
      <c r="F1181"/>
      <c r="G1181"/>
    </row>
    <row r="1182" spans="1:7" s="26" customFormat="1" x14ac:dyDescent="0.2">
      <c r="A1182"/>
      <c r="B1182" s="19"/>
      <c r="C1182"/>
      <c r="D1182"/>
      <c r="E1182"/>
      <c r="F1182"/>
      <c r="G1182"/>
    </row>
    <row r="1183" spans="1:7" s="26" customFormat="1" x14ac:dyDescent="0.2">
      <c r="A1183"/>
      <c r="B1183" s="19"/>
      <c r="C1183"/>
      <c r="D1183"/>
      <c r="E1183"/>
      <c r="F1183"/>
      <c r="G1183"/>
    </row>
    <row r="1184" spans="1:7" s="26" customFormat="1" x14ac:dyDescent="0.2">
      <c r="A1184"/>
      <c r="B1184" s="19"/>
      <c r="C1184"/>
      <c r="D1184"/>
      <c r="E1184"/>
      <c r="F1184"/>
      <c r="G1184"/>
    </row>
    <row r="1185" spans="1:7" s="26" customFormat="1" x14ac:dyDescent="0.2">
      <c r="A1185"/>
      <c r="B1185" s="19"/>
      <c r="C1185"/>
      <c r="D1185"/>
      <c r="E1185"/>
      <c r="F1185"/>
      <c r="G1185"/>
    </row>
    <row r="1186" spans="1:7" s="26" customFormat="1" x14ac:dyDescent="0.2">
      <c r="A1186"/>
      <c r="B1186" s="19"/>
      <c r="C1186"/>
      <c r="D1186"/>
      <c r="E1186"/>
      <c r="F1186"/>
      <c r="G1186"/>
    </row>
    <row r="1187" spans="1:7" s="26" customFormat="1" x14ac:dyDescent="0.2">
      <c r="A1187"/>
      <c r="B1187" s="19"/>
      <c r="C1187"/>
      <c r="D1187"/>
      <c r="E1187"/>
      <c r="F1187"/>
      <c r="G1187"/>
    </row>
    <row r="1188" spans="1:7" s="26" customFormat="1" x14ac:dyDescent="0.2">
      <c r="A1188"/>
      <c r="B1188" s="19"/>
      <c r="C1188"/>
      <c r="D1188"/>
      <c r="E1188"/>
      <c r="F1188"/>
      <c r="G1188"/>
    </row>
    <row r="1189" spans="1:7" s="26" customFormat="1" x14ac:dyDescent="0.2">
      <c r="A1189"/>
      <c r="B1189" s="19"/>
      <c r="C1189"/>
      <c r="D1189"/>
      <c r="E1189"/>
      <c r="F1189"/>
      <c r="G1189"/>
    </row>
    <row r="1190" spans="1:7" s="26" customFormat="1" x14ac:dyDescent="0.2">
      <c r="A1190"/>
      <c r="B1190" s="19"/>
      <c r="C1190"/>
      <c r="D1190"/>
      <c r="E1190"/>
      <c r="F1190"/>
      <c r="G1190"/>
    </row>
    <row r="1191" spans="1:7" s="26" customFormat="1" x14ac:dyDescent="0.2">
      <c r="A1191"/>
      <c r="B1191" s="19"/>
      <c r="C1191"/>
      <c r="D1191"/>
      <c r="E1191"/>
      <c r="F1191"/>
      <c r="G1191"/>
    </row>
    <row r="1192" spans="1:7" s="26" customFormat="1" x14ac:dyDescent="0.2">
      <c r="A1192"/>
      <c r="B1192" s="19"/>
      <c r="C1192"/>
      <c r="D1192"/>
      <c r="E1192"/>
      <c r="F1192"/>
      <c r="G1192"/>
    </row>
    <row r="1193" spans="1:7" s="26" customFormat="1" x14ac:dyDescent="0.2">
      <c r="A1193"/>
      <c r="B1193" s="19"/>
      <c r="C1193"/>
      <c r="D1193"/>
      <c r="E1193"/>
      <c r="F1193"/>
      <c r="G1193"/>
    </row>
    <row r="1194" spans="1:7" s="26" customFormat="1" x14ac:dyDescent="0.2">
      <c r="A1194"/>
      <c r="B1194" s="19"/>
      <c r="C1194"/>
      <c r="D1194"/>
      <c r="E1194"/>
      <c r="F1194"/>
      <c r="G1194"/>
    </row>
    <row r="1195" spans="1:7" s="26" customFormat="1" x14ac:dyDescent="0.2">
      <c r="A1195"/>
      <c r="B1195" s="19"/>
      <c r="C1195"/>
      <c r="D1195"/>
      <c r="E1195"/>
      <c r="F1195"/>
      <c r="G1195"/>
    </row>
    <row r="1196" spans="1:7" s="26" customFormat="1" x14ac:dyDescent="0.2">
      <c r="A1196"/>
      <c r="B1196" s="19"/>
      <c r="C1196"/>
      <c r="D1196"/>
      <c r="E1196"/>
      <c r="F1196"/>
      <c r="G1196"/>
    </row>
    <row r="1197" spans="1:7" s="26" customFormat="1" x14ac:dyDescent="0.2">
      <c r="A1197"/>
      <c r="B1197" s="19"/>
      <c r="C1197"/>
      <c r="D1197"/>
      <c r="E1197"/>
      <c r="F1197"/>
      <c r="G1197"/>
    </row>
    <row r="1198" spans="1:7" s="26" customFormat="1" x14ac:dyDescent="0.2">
      <c r="A1198"/>
      <c r="B1198" s="19"/>
      <c r="C1198"/>
      <c r="D1198"/>
      <c r="E1198"/>
      <c r="F1198"/>
      <c r="G1198"/>
    </row>
    <row r="1199" spans="1:7" s="26" customFormat="1" x14ac:dyDescent="0.2">
      <c r="A1199"/>
      <c r="B1199" s="19"/>
      <c r="C1199"/>
      <c r="D1199"/>
      <c r="E1199"/>
      <c r="F1199"/>
      <c r="G1199"/>
    </row>
    <row r="1200" spans="1:7" s="26" customFormat="1" x14ac:dyDescent="0.2">
      <c r="A1200"/>
      <c r="B1200" s="19"/>
      <c r="C1200"/>
      <c r="D1200"/>
      <c r="E1200"/>
      <c r="F1200"/>
      <c r="G1200"/>
    </row>
    <row r="1201" spans="1:7" s="26" customFormat="1" x14ac:dyDescent="0.2">
      <c r="A1201"/>
      <c r="B1201" s="19"/>
      <c r="C1201"/>
      <c r="D1201"/>
      <c r="E1201"/>
      <c r="F1201"/>
      <c r="G1201"/>
    </row>
    <row r="1202" spans="1:7" s="26" customFormat="1" x14ac:dyDescent="0.2">
      <c r="A1202"/>
      <c r="B1202" s="19"/>
      <c r="C1202"/>
      <c r="D1202"/>
      <c r="E1202"/>
      <c r="F1202"/>
      <c r="G1202"/>
    </row>
    <row r="1203" spans="1:7" s="26" customFormat="1" x14ac:dyDescent="0.2">
      <c r="A1203"/>
      <c r="B1203" s="19"/>
      <c r="C1203"/>
      <c r="D1203"/>
      <c r="E1203"/>
      <c r="F1203"/>
      <c r="G1203"/>
    </row>
    <row r="1204" spans="1:7" s="26" customFormat="1" x14ac:dyDescent="0.2">
      <c r="A1204"/>
      <c r="B1204" s="19"/>
      <c r="C1204"/>
      <c r="D1204"/>
      <c r="E1204"/>
      <c r="F1204"/>
      <c r="G1204"/>
    </row>
    <row r="1205" spans="1:7" s="26" customFormat="1" x14ac:dyDescent="0.2">
      <c r="A1205"/>
      <c r="B1205" s="19"/>
      <c r="C1205"/>
      <c r="D1205"/>
      <c r="E1205"/>
      <c r="F1205"/>
      <c r="G1205"/>
    </row>
    <row r="1206" spans="1:7" s="26" customFormat="1" x14ac:dyDescent="0.2">
      <c r="A1206"/>
      <c r="B1206" s="19"/>
      <c r="C1206"/>
      <c r="D1206"/>
      <c r="E1206"/>
      <c r="F1206"/>
      <c r="G1206"/>
    </row>
    <row r="1207" spans="1:7" s="26" customFormat="1" x14ac:dyDescent="0.2">
      <c r="A1207"/>
      <c r="B1207" s="19"/>
      <c r="C1207"/>
      <c r="D1207"/>
      <c r="E1207"/>
      <c r="F1207"/>
      <c r="G1207"/>
    </row>
    <row r="1208" spans="1:7" s="26" customFormat="1" x14ac:dyDescent="0.2">
      <c r="A1208"/>
      <c r="B1208" s="19"/>
      <c r="C1208"/>
      <c r="D1208"/>
      <c r="E1208"/>
      <c r="F1208"/>
      <c r="G1208"/>
    </row>
    <row r="1209" spans="1:7" s="26" customFormat="1" x14ac:dyDescent="0.2">
      <c r="A1209"/>
      <c r="B1209" s="19"/>
      <c r="C1209"/>
      <c r="D1209"/>
      <c r="E1209"/>
      <c r="F1209"/>
      <c r="G1209"/>
    </row>
    <row r="1210" spans="1:7" s="26" customFormat="1" x14ac:dyDescent="0.2">
      <c r="A1210"/>
      <c r="B1210" s="19"/>
      <c r="C1210"/>
      <c r="D1210"/>
      <c r="E1210"/>
      <c r="F1210"/>
      <c r="G1210"/>
    </row>
    <row r="1211" spans="1:7" s="26" customFormat="1" x14ac:dyDescent="0.2">
      <c r="A1211"/>
      <c r="B1211" s="19"/>
      <c r="C1211"/>
      <c r="D1211"/>
      <c r="E1211"/>
      <c r="F1211"/>
      <c r="G1211"/>
    </row>
    <row r="1212" spans="1:7" s="26" customFormat="1" x14ac:dyDescent="0.2">
      <c r="A1212"/>
      <c r="B1212" s="19"/>
      <c r="C1212"/>
      <c r="D1212"/>
      <c r="E1212"/>
      <c r="F1212"/>
      <c r="G1212"/>
    </row>
    <row r="1213" spans="1:7" s="26" customFormat="1" x14ac:dyDescent="0.2">
      <c r="A1213"/>
      <c r="B1213" s="19"/>
      <c r="C1213"/>
      <c r="D1213"/>
      <c r="E1213"/>
      <c r="F1213"/>
      <c r="G1213"/>
    </row>
    <row r="1214" spans="1:7" s="26" customFormat="1" x14ac:dyDescent="0.2">
      <c r="A1214"/>
      <c r="B1214" s="19"/>
      <c r="C1214"/>
      <c r="D1214"/>
      <c r="E1214"/>
      <c r="F1214"/>
      <c r="G1214"/>
    </row>
    <row r="1215" spans="1:7" s="26" customFormat="1" x14ac:dyDescent="0.2">
      <c r="A1215"/>
      <c r="B1215" s="19"/>
      <c r="C1215"/>
      <c r="D1215"/>
      <c r="E1215"/>
      <c r="F1215"/>
      <c r="G1215"/>
    </row>
    <row r="1216" spans="1:7" s="26" customFormat="1" x14ac:dyDescent="0.2">
      <c r="A1216"/>
      <c r="B1216" s="19"/>
      <c r="C1216"/>
      <c r="D1216"/>
      <c r="E1216"/>
      <c r="F1216"/>
      <c r="G1216"/>
    </row>
    <row r="1217" spans="1:7" s="26" customFormat="1" x14ac:dyDescent="0.2">
      <c r="A1217"/>
      <c r="B1217" s="19"/>
      <c r="C1217"/>
      <c r="D1217"/>
      <c r="E1217"/>
      <c r="F1217"/>
      <c r="G1217"/>
    </row>
    <row r="1218" spans="1:7" s="26" customFormat="1" x14ac:dyDescent="0.2">
      <c r="A1218"/>
      <c r="B1218" s="19"/>
      <c r="C1218"/>
      <c r="D1218"/>
      <c r="E1218"/>
      <c r="F1218"/>
      <c r="G1218"/>
    </row>
    <row r="1219" spans="1:7" s="26" customFormat="1" x14ac:dyDescent="0.2">
      <c r="A1219"/>
      <c r="B1219" s="19"/>
      <c r="C1219"/>
      <c r="D1219"/>
      <c r="E1219"/>
      <c r="F1219"/>
      <c r="G1219"/>
    </row>
    <row r="1220" spans="1:7" s="26" customFormat="1" x14ac:dyDescent="0.2">
      <c r="A1220"/>
      <c r="B1220" s="19"/>
      <c r="C1220"/>
      <c r="D1220"/>
      <c r="E1220"/>
      <c r="F1220"/>
      <c r="G1220"/>
    </row>
    <row r="1221" spans="1:7" s="26" customFormat="1" x14ac:dyDescent="0.2">
      <c r="A1221"/>
      <c r="B1221" s="19"/>
      <c r="C1221"/>
      <c r="D1221"/>
      <c r="E1221"/>
      <c r="F1221"/>
      <c r="G1221"/>
    </row>
    <row r="1222" spans="1:7" s="26" customFormat="1" x14ac:dyDescent="0.2">
      <c r="A1222"/>
      <c r="B1222" s="19"/>
      <c r="C1222"/>
      <c r="D1222"/>
      <c r="E1222"/>
      <c r="F1222"/>
      <c r="G1222"/>
    </row>
    <row r="1223" spans="1:7" s="26" customFormat="1" x14ac:dyDescent="0.2">
      <c r="A1223"/>
      <c r="B1223" s="19"/>
      <c r="C1223"/>
      <c r="D1223"/>
      <c r="E1223"/>
      <c r="F1223"/>
      <c r="G1223"/>
    </row>
    <row r="1224" spans="1:7" s="26" customFormat="1" x14ac:dyDescent="0.2">
      <c r="A1224"/>
      <c r="B1224" s="19"/>
      <c r="C1224"/>
      <c r="D1224"/>
      <c r="E1224"/>
      <c r="F1224"/>
      <c r="G1224"/>
    </row>
    <row r="1225" spans="1:7" s="26" customFormat="1" x14ac:dyDescent="0.2">
      <c r="A1225"/>
      <c r="B1225" s="19"/>
      <c r="C1225"/>
      <c r="D1225"/>
      <c r="E1225"/>
      <c r="F1225"/>
      <c r="G1225"/>
    </row>
    <row r="1226" spans="1:7" s="26" customFormat="1" x14ac:dyDescent="0.2">
      <c r="A1226"/>
      <c r="B1226" s="19"/>
      <c r="C1226"/>
      <c r="D1226"/>
      <c r="E1226"/>
      <c r="F1226"/>
      <c r="G1226"/>
    </row>
    <row r="1227" spans="1:7" s="26" customFormat="1" x14ac:dyDescent="0.2">
      <c r="A1227"/>
      <c r="B1227" s="19"/>
      <c r="C1227"/>
      <c r="D1227"/>
      <c r="E1227"/>
      <c r="F1227"/>
      <c r="G1227"/>
    </row>
    <row r="1228" spans="1:7" s="26" customFormat="1" x14ac:dyDescent="0.2">
      <c r="A1228"/>
      <c r="B1228" s="19"/>
      <c r="C1228"/>
      <c r="D1228"/>
      <c r="E1228"/>
      <c r="F1228"/>
      <c r="G1228"/>
    </row>
    <row r="1229" spans="1:7" s="26" customFormat="1" x14ac:dyDescent="0.2">
      <c r="A1229"/>
      <c r="B1229" s="19"/>
      <c r="C1229"/>
      <c r="D1229"/>
      <c r="E1229"/>
      <c r="F1229"/>
      <c r="G1229"/>
    </row>
    <row r="1230" spans="1:7" s="26" customFormat="1" x14ac:dyDescent="0.2">
      <c r="A1230"/>
      <c r="B1230" s="19"/>
      <c r="C1230"/>
      <c r="D1230"/>
      <c r="E1230"/>
      <c r="F1230"/>
      <c r="G1230"/>
    </row>
    <row r="1231" spans="1:7" s="26" customFormat="1" x14ac:dyDescent="0.2">
      <c r="A1231"/>
      <c r="B1231" s="19"/>
      <c r="C1231"/>
      <c r="D1231"/>
      <c r="E1231"/>
      <c r="F1231"/>
      <c r="G1231"/>
    </row>
    <row r="1232" spans="1:7" s="26" customFormat="1" x14ac:dyDescent="0.2">
      <c r="A1232"/>
      <c r="B1232" s="19"/>
      <c r="C1232"/>
      <c r="D1232"/>
      <c r="E1232"/>
      <c r="F1232"/>
      <c r="G1232"/>
    </row>
    <row r="1233" spans="1:7" s="26" customFormat="1" x14ac:dyDescent="0.2">
      <c r="A1233"/>
      <c r="B1233" s="19"/>
      <c r="C1233"/>
      <c r="D1233"/>
      <c r="E1233"/>
      <c r="F1233"/>
      <c r="G1233"/>
    </row>
    <row r="1234" spans="1:7" s="26" customFormat="1" x14ac:dyDescent="0.2">
      <c r="A1234"/>
      <c r="B1234" s="19"/>
      <c r="C1234"/>
      <c r="D1234"/>
      <c r="E1234"/>
      <c r="F1234"/>
      <c r="G1234"/>
    </row>
    <row r="1235" spans="1:7" s="26" customFormat="1" x14ac:dyDescent="0.2">
      <c r="A1235"/>
      <c r="B1235" s="19"/>
      <c r="C1235"/>
      <c r="D1235"/>
      <c r="E1235"/>
      <c r="F1235"/>
      <c r="G1235"/>
    </row>
    <row r="1236" spans="1:7" s="26" customFormat="1" x14ac:dyDescent="0.2">
      <c r="A1236"/>
      <c r="B1236" s="19"/>
      <c r="C1236"/>
      <c r="D1236"/>
      <c r="E1236"/>
      <c r="F1236"/>
      <c r="G1236"/>
    </row>
    <row r="1237" spans="1:7" s="26" customFormat="1" x14ac:dyDescent="0.2">
      <c r="A1237"/>
      <c r="B1237" s="19"/>
      <c r="C1237"/>
      <c r="D1237"/>
      <c r="E1237"/>
      <c r="F1237"/>
      <c r="G1237"/>
    </row>
    <row r="1238" spans="1:7" s="26" customFormat="1" x14ac:dyDescent="0.2">
      <c r="A1238"/>
      <c r="B1238" s="19"/>
      <c r="C1238"/>
      <c r="D1238"/>
      <c r="E1238"/>
      <c r="F1238"/>
      <c r="G1238"/>
    </row>
    <row r="1239" spans="1:7" s="26" customFormat="1" x14ac:dyDescent="0.2">
      <c r="A1239"/>
      <c r="B1239" s="19"/>
      <c r="C1239"/>
      <c r="D1239"/>
      <c r="E1239"/>
      <c r="F1239"/>
      <c r="G1239"/>
    </row>
    <row r="1240" spans="1:7" s="26" customFormat="1" x14ac:dyDescent="0.2">
      <c r="A1240"/>
      <c r="B1240" s="19"/>
      <c r="C1240"/>
      <c r="D1240"/>
      <c r="E1240"/>
      <c r="F1240"/>
      <c r="G1240"/>
    </row>
    <row r="1241" spans="1:7" s="26" customFormat="1" x14ac:dyDescent="0.2">
      <c r="A1241"/>
      <c r="B1241" s="19"/>
      <c r="C1241"/>
      <c r="D1241"/>
      <c r="E1241"/>
      <c r="F1241"/>
      <c r="G1241"/>
    </row>
    <row r="1242" spans="1:7" s="26" customFormat="1" x14ac:dyDescent="0.2">
      <c r="A1242"/>
      <c r="B1242" s="19"/>
      <c r="C1242"/>
      <c r="D1242"/>
      <c r="E1242"/>
      <c r="F1242"/>
      <c r="G1242"/>
    </row>
    <row r="1243" spans="1:7" s="26" customFormat="1" x14ac:dyDescent="0.2">
      <c r="A1243"/>
      <c r="B1243" s="19"/>
      <c r="C1243"/>
      <c r="D1243"/>
      <c r="E1243"/>
      <c r="F1243"/>
      <c r="G1243"/>
    </row>
    <row r="1244" spans="1:7" s="26" customFormat="1" x14ac:dyDescent="0.2">
      <c r="A1244"/>
      <c r="B1244" s="19"/>
      <c r="C1244"/>
      <c r="D1244"/>
      <c r="E1244"/>
      <c r="F1244"/>
      <c r="G1244"/>
    </row>
    <row r="1245" spans="1:7" s="26" customFormat="1" x14ac:dyDescent="0.2">
      <c r="A1245"/>
      <c r="B1245" s="19"/>
      <c r="C1245"/>
      <c r="D1245"/>
      <c r="E1245"/>
      <c r="F1245"/>
      <c r="G1245"/>
    </row>
    <row r="1246" spans="1:7" s="26" customFormat="1" x14ac:dyDescent="0.2">
      <c r="A1246"/>
      <c r="B1246" s="19"/>
      <c r="C1246"/>
      <c r="D1246"/>
      <c r="E1246"/>
      <c r="F1246"/>
      <c r="G1246"/>
    </row>
    <row r="1247" spans="1:7" s="26" customFormat="1" x14ac:dyDescent="0.2">
      <c r="A1247"/>
      <c r="B1247" s="19"/>
      <c r="C1247"/>
      <c r="D1247"/>
      <c r="E1247"/>
      <c r="F1247"/>
      <c r="G1247"/>
    </row>
    <row r="1248" spans="1:7" s="26" customFormat="1" x14ac:dyDescent="0.2">
      <c r="A1248"/>
      <c r="B1248" s="19"/>
      <c r="C1248"/>
      <c r="D1248"/>
      <c r="E1248"/>
      <c r="F1248"/>
      <c r="G1248"/>
    </row>
    <row r="1249" spans="1:7" s="26" customFormat="1" x14ac:dyDescent="0.2">
      <c r="A1249"/>
      <c r="B1249" s="19"/>
      <c r="C1249"/>
      <c r="D1249"/>
      <c r="E1249"/>
      <c r="F1249"/>
      <c r="G1249"/>
    </row>
    <row r="1250" spans="1:7" s="26" customFormat="1" x14ac:dyDescent="0.2">
      <c r="A1250"/>
      <c r="B1250" s="19"/>
      <c r="C1250"/>
      <c r="D1250"/>
      <c r="E1250"/>
      <c r="F1250"/>
      <c r="G1250"/>
    </row>
    <row r="1251" spans="1:7" s="26" customFormat="1" x14ac:dyDescent="0.2">
      <c r="A1251"/>
      <c r="B1251" s="19"/>
      <c r="C1251"/>
      <c r="D1251"/>
      <c r="E1251"/>
      <c r="F1251"/>
      <c r="G1251"/>
    </row>
    <row r="1252" spans="1:7" s="26" customFormat="1" x14ac:dyDescent="0.2">
      <c r="A1252"/>
      <c r="B1252" s="19"/>
      <c r="C1252"/>
      <c r="D1252"/>
      <c r="E1252"/>
      <c r="F1252"/>
      <c r="G1252"/>
    </row>
    <row r="1253" spans="1:7" s="26" customFormat="1" x14ac:dyDescent="0.2">
      <c r="A1253"/>
      <c r="B1253" s="19"/>
      <c r="C1253"/>
      <c r="D1253"/>
      <c r="E1253"/>
      <c r="F1253"/>
      <c r="G1253"/>
    </row>
    <row r="1254" spans="1:7" s="26" customFormat="1" x14ac:dyDescent="0.2">
      <c r="A1254"/>
      <c r="B1254" s="19"/>
      <c r="C1254"/>
      <c r="D1254"/>
      <c r="E1254"/>
      <c r="F1254"/>
      <c r="G1254"/>
    </row>
    <row r="1255" spans="1:7" s="26" customFormat="1" x14ac:dyDescent="0.2">
      <c r="A1255"/>
      <c r="B1255" s="19"/>
      <c r="C1255"/>
      <c r="D1255"/>
      <c r="E1255"/>
      <c r="F1255"/>
      <c r="G1255"/>
    </row>
    <row r="1256" spans="1:7" s="26" customFormat="1" x14ac:dyDescent="0.2">
      <c r="A1256"/>
      <c r="B1256" s="19"/>
      <c r="C1256"/>
      <c r="D1256"/>
      <c r="E1256"/>
      <c r="F1256"/>
      <c r="G1256"/>
    </row>
    <row r="1257" spans="1:7" s="26" customFormat="1" x14ac:dyDescent="0.2">
      <c r="A1257"/>
      <c r="B1257" s="19"/>
      <c r="C1257"/>
      <c r="D1257"/>
      <c r="E1257"/>
      <c r="F1257"/>
      <c r="G1257"/>
    </row>
    <row r="1258" spans="1:7" s="26" customFormat="1" x14ac:dyDescent="0.2">
      <c r="A1258"/>
      <c r="B1258" s="19"/>
      <c r="C1258"/>
      <c r="D1258"/>
      <c r="E1258"/>
      <c r="F1258"/>
      <c r="G1258"/>
    </row>
    <row r="1259" spans="1:7" s="26" customFormat="1" x14ac:dyDescent="0.2">
      <c r="A1259"/>
      <c r="B1259" s="19"/>
      <c r="C1259"/>
      <c r="D1259"/>
      <c r="E1259"/>
      <c r="F1259"/>
      <c r="G1259"/>
    </row>
    <row r="1260" spans="1:7" s="26" customFormat="1" x14ac:dyDescent="0.2">
      <c r="A1260"/>
      <c r="B1260" s="19"/>
      <c r="C1260"/>
      <c r="D1260"/>
      <c r="E1260"/>
      <c r="F1260"/>
      <c r="G1260"/>
    </row>
    <row r="1261" spans="1:7" s="26" customFormat="1" x14ac:dyDescent="0.2">
      <c r="A1261"/>
      <c r="B1261" s="19"/>
      <c r="C1261"/>
      <c r="D1261"/>
      <c r="E1261"/>
      <c r="F1261"/>
      <c r="G1261"/>
    </row>
    <row r="1262" spans="1:7" s="26" customFormat="1" x14ac:dyDescent="0.2">
      <c r="A1262"/>
      <c r="B1262" s="19"/>
      <c r="C1262"/>
      <c r="D1262"/>
      <c r="E1262"/>
      <c r="F1262"/>
      <c r="G1262"/>
    </row>
    <row r="1263" spans="1:7" s="26" customFormat="1" x14ac:dyDescent="0.2">
      <c r="A1263"/>
      <c r="B1263" s="19"/>
      <c r="C1263"/>
      <c r="D1263"/>
      <c r="E1263"/>
      <c r="F1263"/>
      <c r="G1263"/>
    </row>
    <row r="1264" spans="1:7" s="26" customFormat="1" x14ac:dyDescent="0.2">
      <c r="A1264"/>
      <c r="B1264" s="19"/>
      <c r="C1264"/>
      <c r="D1264"/>
      <c r="E1264"/>
      <c r="F1264"/>
      <c r="G1264"/>
    </row>
    <row r="1265" spans="1:7" s="26" customFormat="1" x14ac:dyDescent="0.2">
      <c r="A1265"/>
      <c r="B1265" s="19"/>
      <c r="C1265"/>
      <c r="D1265"/>
      <c r="E1265"/>
      <c r="F1265"/>
      <c r="G1265"/>
    </row>
    <row r="1266" spans="1:7" s="26" customFormat="1" x14ac:dyDescent="0.2">
      <c r="A1266"/>
      <c r="B1266" s="19"/>
      <c r="C1266"/>
      <c r="D1266"/>
      <c r="E1266"/>
      <c r="F1266"/>
      <c r="G1266"/>
    </row>
    <row r="1267" spans="1:7" s="26" customFormat="1" x14ac:dyDescent="0.2">
      <c r="A1267"/>
      <c r="B1267" s="19"/>
      <c r="C1267"/>
      <c r="D1267"/>
      <c r="E1267"/>
      <c r="F1267"/>
      <c r="G1267"/>
    </row>
    <row r="1268" spans="1:7" s="26" customFormat="1" x14ac:dyDescent="0.2">
      <c r="A1268"/>
      <c r="B1268" s="19"/>
      <c r="C1268"/>
      <c r="D1268"/>
      <c r="E1268"/>
      <c r="F1268"/>
      <c r="G1268"/>
    </row>
    <row r="1269" spans="1:7" s="26" customFormat="1" x14ac:dyDescent="0.2">
      <c r="A1269"/>
      <c r="B1269" s="19"/>
      <c r="C1269"/>
      <c r="D1269"/>
      <c r="E1269"/>
      <c r="F1269"/>
      <c r="G1269"/>
    </row>
    <row r="1270" spans="1:7" s="26" customFormat="1" x14ac:dyDescent="0.2">
      <c r="A1270"/>
      <c r="B1270" s="19"/>
      <c r="C1270"/>
      <c r="D1270"/>
      <c r="E1270"/>
      <c r="F1270"/>
      <c r="G1270"/>
    </row>
    <row r="1271" spans="1:7" s="26" customFormat="1" x14ac:dyDescent="0.2">
      <c r="A1271"/>
      <c r="B1271" s="19"/>
      <c r="C1271"/>
      <c r="D1271"/>
      <c r="E1271"/>
      <c r="F1271"/>
      <c r="G1271"/>
    </row>
    <row r="1272" spans="1:7" s="26" customFormat="1" x14ac:dyDescent="0.2">
      <c r="A1272"/>
      <c r="B1272" s="19"/>
      <c r="C1272"/>
      <c r="D1272"/>
      <c r="E1272"/>
      <c r="F1272"/>
      <c r="G1272"/>
    </row>
    <row r="1273" spans="1:7" s="26" customFormat="1" x14ac:dyDescent="0.2">
      <c r="A1273"/>
      <c r="B1273" s="19"/>
      <c r="C1273"/>
      <c r="D1273"/>
      <c r="E1273"/>
      <c r="F1273"/>
      <c r="G1273"/>
    </row>
    <row r="1274" spans="1:7" s="26" customFormat="1" x14ac:dyDescent="0.2">
      <c r="A1274"/>
      <c r="B1274" s="19"/>
      <c r="C1274"/>
      <c r="D1274"/>
      <c r="E1274"/>
      <c r="F1274"/>
      <c r="G1274"/>
    </row>
    <row r="1275" spans="1:7" s="26" customFormat="1" x14ac:dyDescent="0.2">
      <c r="A1275"/>
      <c r="B1275" s="19"/>
      <c r="C1275"/>
      <c r="D1275"/>
      <c r="E1275"/>
      <c r="F1275"/>
      <c r="G1275"/>
    </row>
    <row r="1276" spans="1:7" s="26" customFormat="1" x14ac:dyDescent="0.2">
      <c r="A1276"/>
      <c r="B1276" s="19"/>
      <c r="C1276"/>
      <c r="D1276"/>
      <c r="E1276"/>
      <c r="F1276"/>
      <c r="G1276"/>
    </row>
    <row r="1277" spans="1:7" s="26" customFormat="1" x14ac:dyDescent="0.2">
      <c r="A1277"/>
      <c r="B1277" s="19"/>
      <c r="C1277"/>
      <c r="D1277"/>
      <c r="E1277"/>
      <c r="F1277"/>
      <c r="G1277"/>
    </row>
    <row r="1278" spans="1:7" s="26" customFormat="1" x14ac:dyDescent="0.2">
      <c r="A1278"/>
      <c r="B1278" s="19"/>
      <c r="C1278"/>
      <c r="D1278"/>
      <c r="E1278"/>
      <c r="F1278"/>
      <c r="G1278"/>
    </row>
    <row r="1279" spans="1:7" s="26" customFormat="1" x14ac:dyDescent="0.2">
      <c r="A1279"/>
      <c r="B1279" s="19"/>
      <c r="C1279"/>
      <c r="D1279"/>
      <c r="E1279"/>
      <c r="F1279"/>
      <c r="G1279"/>
    </row>
    <row r="1280" spans="1:7" s="26" customFormat="1" x14ac:dyDescent="0.2">
      <c r="A1280"/>
      <c r="B1280" s="19"/>
      <c r="C1280"/>
      <c r="D1280"/>
      <c r="E1280"/>
      <c r="F1280"/>
      <c r="G1280"/>
    </row>
    <row r="1281" spans="1:7" s="26" customFormat="1" x14ac:dyDescent="0.2">
      <c r="A1281"/>
      <c r="B1281" s="19"/>
      <c r="C1281"/>
      <c r="D1281"/>
      <c r="E1281"/>
      <c r="F1281"/>
      <c r="G1281"/>
    </row>
    <row r="1282" spans="1:7" s="26" customFormat="1" x14ac:dyDescent="0.2">
      <c r="A1282"/>
      <c r="B1282" s="19"/>
      <c r="C1282"/>
      <c r="D1282"/>
      <c r="E1282"/>
      <c r="F1282"/>
      <c r="G1282"/>
    </row>
    <row r="1283" spans="1:7" s="26" customFormat="1" x14ac:dyDescent="0.2">
      <c r="A1283"/>
      <c r="B1283" s="19"/>
      <c r="C1283"/>
      <c r="D1283"/>
      <c r="E1283"/>
      <c r="F1283"/>
      <c r="G1283"/>
    </row>
    <row r="1284" spans="1:7" s="26" customFormat="1" x14ac:dyDescent="0.2">
      <c r="A1284"/>
      <c r="B1284" s="19"/>
      <c r="C1284"/>
      <c r="D1284"/>
      <c r="E1284"/>
      <c r="F1284"/>
      <c r="G1284"/>
    </row>
    <row r="1285" spans="1:7" s="26" customFormat="1" x14ac:dyDescent="0.2">
      <c r="A1285"/>
      <c r="B1285" s="19"/>
      <c r="C1285"/>
      <c r="D1285"/>
      <c r="E1285"/>
      <c r="F1285"/>
      <c r="G1285"/>
    </row>
    <row r="1286" spans="1:7" s="26" customFormat="1" x14ac:dyDescent="0.2">
      <c r="A1286"/>
      <c r="B1286" s="19"/>
      <c r="C1286"/>
      <c r="D1286"/>
      <c r="E1286"/>
      <c r="F1286"/>
      <c r="G1286"/>
    </row>
    <row r="1287" spans="1:7" s="26" customFormat="1" x14ac:dyDescent="0.2">
      <c r="A1287"/>
      <c r="B1287" s="19"/>
      <c r="C1287"/>
      <c r="D1287"/>
      <c r="E1287"/>
      <c r="F1287"/>
      <c r="G1287"/>
    </row>
    <row r="1288" spans="1:7" s="26" customFormat="1" x14ac:dyDescent="0.2">
      <c r="A1288"/>
      <c r="B1288" s="19"/>
      <c r="C1288"/>
      <c r="D1288"/>
      <c r="E1288"/>
      <c r="F1288"/>
      <c r="G1288"/>
    </row>
    <row r="1289" spans="1:7" s="26" customFormat="1" x14ac:dyDescent="0.2">
      <c r="A1289"/>
      <c r="B1289" s="19"/>
      <c r="C1289"/>
      <c r="D1289"/>
      <c r="E1289"/>
      <c r="F1289"/>
      <c r="G1289"/>
    </row>
    <row r="1290" spans="1:7" s="26" customFormat="1" x14ac:dyDescent="0.2">
      <c r="A1290"/>
      <c r="B1290" s="19"/>
      <c r="C1290"/>
      <c r="D1290"/>
      <c r="E1290"/>
      <c r="F1290"/>
      <c r="G1290"/>
    </row>
    <row r="1291" spans="1:7" s="26" customFormat="1" x14ac:dyDescent="0.2">
      <c r="A1291"/>
      <c r="B1291" s="19"/>
      <c r="C1291"/>
      <c r="D1291"/>
      <c r="E1291"/>
      <c r="F1291"/>
      <c r="G1291"/>
    </row>
    <row r="1292" spans="1:7" s="26" customFormat="1" x14ac:dyDescent="0.2">
      <c r="A1292"/>
      <c r="B1292" s="19"/>
      <c r="C1292"/>
      <c r="D1292"/>
      <c r="E1292"/>
      <c r="F1292"/>
      <c r="G1292"/>
    </row>
    <row r="1293" spans="1:7" s="26" customFormat="1" x14ac:dyDescent="0.2">
      <c r="A1293"/>
      <c r="B1293" s="19"/>
      <c r="C1293"/>
      <c r="D1293"/>
      <c r="E1293"/>
      <c r="F1293"/>
      <c r="G1293"/>
    </row>
    <row r="1294" spans="1:7" s="26" customFormat="1" x14ac:dyDescent="0.2">
      <c r="A1294"/>
      <c r="B1294" s="19"/>
      <c r="C1294"/>
      <c r="D1294"/>
      <c r="E1294"/>
      <c r="F1294"/>
      <c r="G1294"/>
    </row>
    <row r="1295" spans="1:7" s="26" customFormat="1" x14ac:dyDescent="0.2">
      <c r="A1295"/>
      <c r="B1295" s="19"/>
      <c r="C1295"/>
      <c r="D1295"/>
      <c r="E1295"/>
      <c r="F1295"/>
      <c r="G1295"/>
    </row>
    <row r="1296" spans="1:7" s="26" customFormat="1" x14ac:dyDescent="0.2">
      <c r="A1296"/>
      <c r="B1296" s="19"/>
      <c r="C1296"/>
      <c r="D1296"/>
      <c r="E1296"/>
      <c r="F1296"/>
      <c r="G1296"/>
    </row>
    <row r="1297" spans="1:7" s="26" customFormat="1" x14ac:dyDescent="0.2">
      <c r="A1297"/>
      <c r="B1297" s="19"/>
      <c r="C1297"/>
      <c r="D1297"/>
      <c r="E1297"/>
      <c r="F1297"/>
      <c r="G1297"/>
    </row>
    <row r="1298" spans="1:7" s="26" customFormat="1" x14ac:dyDescent="0.2">
      <c r="A1298"/>
      <c r="B1298" s="19"/>
      <c r="C1298"/>
      <c r="D1298"/>
      <c r="E1298"/>
      <c r="F1298"/>
      <c r="G1298"/>
    </row>
    <row r="1299" spans="1:7" s="26" customFormat="1" x14ac:dyDescent="0.2">
      <c r="A1299"/>
      <c r="B1299" s="19"/>
      <c r="C1299"/>
      <c r="D1299"/>
      <c r="E1299"/>
      <c r="F1299"/>
      <c r="G1299"/>
    </row>
    <row r="1300" spans="1:7" s="26" customFormat="1" x14ac:dyDescent="0.2">
      <c r="A1300"/>
      <c r="B1300" s="19"/>
      <c r="C1300"/>
      <c r="D1300"/>
      <c r="E1300"/>
      <c r="F1300"/>
      <c r="G1300"/>
    </row>
    <row r="1301" spans="1:7" s="26" customFormat="1" x14ac:dyDescent="0.2">
      <c r="A1301"/>
      <c r="B1301" s="19"/>
      <c r="C1301"/>
      <c r="D1301"/>
      <c r="E1301"/>
      <c r="F1301"/>
      <c r="G1301"/>
    </row>
    <row r="1302" spans="1:7" s="26" customFormat="1" x14ac:dyDescent="0.2">
      <c r="A1302"/>
      <c r="B1302" s="19"/>
      <c r="C1302"/>
      <c r="D1302"/>
      <c r="E1302"/>
      <c r="F1302"/>
      <c r="G1302"/>
    </row>
    <row r="1303" spans="1:7" s="26" customFormat="1" x14ac:dyDescent="0.2">
      <c r="A1303"/>
      <c r="B1303" s="19"/>
      <c r="C1303"/>
      <c r="D1303"/>
      <c r="E1303"/>
      <c r="F1303"/>
      <c r="G1303"/>
    </row>
    <row r="1304" spans="1:7" s="26" customFormat="1" x14ac:dyDescent="0.2">
      <c r="A1304"/>
      <c r="B1304" s="19"/>
      <c r="C1304"/>
      <c r="D1304"/>
      <c r="E1304"/>
      <c r="F1304"/>
      <c r="G1304"/>
    </row>
    <row r="1305" spans="1:7" s="26" customFormat="1" x14ac:dyDescent="0.2">
      <c r="A1305"/>
      <c r="B1305" s="19"/>
      <c r="C1305"/>
      <c r="D1305"/>
      <c r="E1305"/>
      <c r="F1305"/>
      <c r="G1305"/>
    </row>
    <row r="1306" spans="1:7" s="26" customFormat="1" x14ac:dyDescent="0.2">
      <c r="A1306"/>
      <c r="B1306" s="19"/>
      <c r="C1306"/>
      <c r="D1306"/>
      <c r="E1306"/>
      <c r="F1306"/>
      <c r="G1306"/>
    </row>
    <row r="1307" spans="1:7" s="26" customFormat="1" x14ac:dyDescent="0.2">
      <c r="A1307"/>
      <c r="B1307" s="19"/>
      <c r="C1307"/>
      <c r="D1307"/>
      <c r="E1307"/>
      <c r="F1307"/>
      <c r="G1307"/>
    </row>
    <row r="1308" spans="1:7" s="26" customFormat="1" x14ac:dyDescent="0.2">
      <c r="A1308"/>
      <c r="B1308" s="19"/>
      <c r="C1308"/>
      <c r="D1308"/>
      <c r="E1308"/>
      <c r="F1308"/>
      <c r="G1308"/>
    </row>
    <row r="1309" spans="1:7" s="26" customFormat="1" x14ac:dyDescent="0.2">
      <c r="A1309"/>
      <c r="B1309" s="19"/>
      <c r="C1309"/>
      <c r="D1309"/>
      <c r="E1309"/>
      <c r="F1309"/>
      <c r="G1309"/>
    </row>
    <row r="1310" spans="1:7" s="26" customFormat="1" x14ac:dyDescent="0.2">
      <c r="A1310"/>
      <c r="B1310" s="19"/>
      <c r="C1310"/>
      <c r="D1310"/>
      <c r="E1310"/>
      <c r="F1310"/>
      <c r="G1310"/>
    </row>
    <row r="1311" spans="1:7" s="26" customFormat="1" x14ac:dyDescent="0.2">
      <c r="A1311"/>
      <c r="B1311" s="19"/>
      <c r="C1311"/>
      <c r="D1311"/>
      <c r="E1311"/>
      <c r="F1311"/>
      <c r="G1311"/>
    </row>
    <row r="1312" spans="1:7" s="26" customFormat="1" x14ac:dyDescent="0.2">
      <c r="A1312"/>
      <c r="B1312" s="19"/>
      <c r="C1312"/>
      <c r="D1312"/>
      <c r="E1312"/>
      <c r="F1312"/>
      <c r="G1312"/>
    </row>
    <row r="1313" spans="1:7" s="26" customFormat="1" x14ac:dyDescent="0.2">
      <c r="A1313"/>
      <c r="B1313" s="19"/>
      <c r="C1313"/>
      <c r="D1313"/>
      <c r="E1313"/>
      <c r="F1313"/>
      <c r="G1313"/>
    </row>
    <row r="1314" spans="1:7" s="26" customFormat="1" x14ac:dyDescent="0.2">
      <c r="A1314"/>
      <c r="B1314" s="19"/>
      <c r="C1314"/>
      <c r="D1314"/>
      <c r="E1314"/>
      <c r="F1314"/>
      <c r="G1314"/>
    </row>
    <row r="1315" spans="1:7" s="26" customFormat="1" x14ac:dyDescent="0.2">
      <c r="A1315"/>
      <c r="B1315" s="19"/>
      <c r="C1315"/>
      <c r="D1315"/>
      <c r="E1315"/>
      <c r="F1315"/>
      <c r="G1315"/>
    </row>
    <row r="1316" spans="1:7" s="26" customFormat="1" x14ac:dyDescent="0.2">
      <c r="A1316"/>
      <c r="B1316" s="19"/>
      <c r="C1316"/>
      <c r="D1316"/>
      <c r="E1316"/>
      <c r="F1316"/>
      <c r="G1316"/>
    </row>
    <row r="1317" spans="1:7" s="26" customFormat="1" x14ac:dyDescent="0.2">
      <c r="A1317"/>
      <c r="B1317" s="19"/>
      <c r="C1317"/>
      <c r="D1317"/>
      <c r="E1317"/>
      <c r="F1317"/>
      <c r="G1317"/>
    </row>
    <row r="1318" spans="1:7" s="26" customFormat="1" x14ac:dyDescent="0.2">
      <c r="A1318"/>
      <c r="B1318" s="19"/>
      <c r="C1318"/>
      <c r="D1318"/>
      <c r="E1318"/>
      <c r="F1318"/>
      <c r="G1318"/>
    </row>
    <row r="1319" spans="1:7" s="26" customFormat="1" x14ac:dyDescent="0.2">
      <c r="A1319"/>
      <c r="B1319" s="19"/>
      <c r="C1319"/>
      <c r="D1319"/>
      <c r="E1319"/>
      <c r="F1319"/>
      <c r="G1319"/>
    </row>
    <row r="1320" spans="1:7" s="26" customFormat="1" x14ac:dyDescent="0.2">
      <c r="A1320"/>
      <c r="B1320" s="19"/>
      <c r="C1320"/>
      <c r="D1320"/>
      <c r="E1320"/>
      <c r="F1320"/>
      <c r="G1320"/>
    </row>
    <row r="1321" spans="1:7" s="26" customFormat="1" x14ac:dyDescent="0.2">
      <c r="A1321"/>
      <c r="B1321" s="19"/>
      <c r="C1321"/>
      <c r="D1321"/>
      <c r="E1321"/>
      <c r="F1321"/>
      <c r="G1321"/>
    </row>
    <row r="1322" spans="1:7" s="26" customFormat="1" x14ac:dyDescent="0.2">
      <c r="A1322"/>
      <c r="B1322" s="19"/>
      <c r="C1322"/>
      <c r="D1322"/>
      <c r="E1322"/>
      <c r="F1322"/>
      <c r="G1322"/>
    </row>
    <row r="1323" spans="1:7" s="26" customFormat="1" x14ac:dyDescent="0.2">
      <c r="A1323"/>
      <c r="B1323" s="19"/>
      <c r="C1323"/>
      <c r="D1323"/>
      <c r="E1323"/>
      <c r="F1323"/>
      <c r="G1323"/>
    </row>
    <row r="1324" spans="1:7" s="26" customFormat="1" x14ac:dyDescent="0.2">
      <c r="A1324"/>
      <c r="B1324" s="19"/>
      <c r="C1324"/>
      <c r="D1324"/>
      <c r="E1324"/>
      <c r="F1324"/>
      <c r="G1324"/>
    </row>
    <row r="1325" spans="1:7" s="26" customFormat="1" x14ac:dyDescent="0.2">
      <c r="A1325"/>
      <c r="B1325" s="19"/>
      <c r="C1325"/>
      <c r="D1325"/>
      <c r="E1325"/>
      <c r="F1325"/>
      <c r="G1325"/>
    </row>
    <row r="1326" spans="1:7" s="26" customFormat="1" x14ac:dyDescent="0.2">
      <c r="A1326"/>
      <c r="B1326" s="19"/>
      <c r="C1326"/>
      <c r="D1326"/>
      <c r="E1326"/>
      <c r="F1326"/>
      <c r="G1326"/>
    </row>
    <row r="1327" spans="1:7" s="26" customFormat="1" x14ac:dyDescent="0.2">
      <c r="A1327"/>
      <c r="B1327" s="19"/>
      <c r="C1327"/>
      <c r="D1327"/>
      <c r="E1327"/>
      <c r="F1327"/>
      <c r="G1327"/>
    </row>
    <row r="1328" spans="1:7" s="26" customFormat="1" x14ac:dyDescent="0.2">
      <c r="A1328"/>
      <c r="B1328" s="19"/>
      <c r="C1328"/>
      <c r="D1328"/>
      <c r="E1328"/>
      <c r="F1328"/>
      <c r="G1328"/>
    </row>
    <row r="1329" spans="1:7" s="26" customFormat="1" x14ac:dyDescent="0.2">
      <c r="A1329"/>
      <c r="B1329" s="19"/>
      <c r="C1329"/>
      <c r="D1329"/>
      <c r="E1329"/>
      <c r="F1329"/>
      <c r="G1329"/>
    </row>
    <row r="1330" spans="1:7" s="26" customFormat="1" x14ac:dyDescent="0.2">
      <c r="A1330"/>
      <c r="B1330" s="19"/>
      <c r="C1330"/>
      <c r="D1330"/>
      <c r="E1330"/>
      <c r="F1330"/>
      <c r="G1330"/>
    </row>
    <row r="1331" spans="1:7" s="26" customFormat="1" x14ac:dyDescent="0.2">
      <c r="A1331"/>
      <c r="B1331" s="19"/>
      <c r="C1331"/>
      <c r="D1331"/>
      <c r="E1331"/>
      <c r="F1331"/>
      <c r="G1331"/>
    </row>
    <row r="1332" spans="1:7" s="26" customFormat="1" x14ac:dyDescent="0.2">
      <c r="A1332"/>
      <c r="B1332" s="19"/>
      <c r="C1332"/>
      <c r="D1332"/>
      <c r="E1332"/>
      <c r="F1332"/>
      <c r="G1332"/>
    </row>
    <row r="1333" spans="1:7" s="26" customFormat="1" x14ac:dyDescent="0.2">
      <c r="A1333"/>
      <c r="B1333" s="19"/>
      <c r="C1333"/>
      <c r="D1333"/>
      <c r="E1333"/>
      <c r="F1333"/>
      <c r="G1333"/>
    </row>
    <row r="1334" spans="1:7" s="26" customFormat="1" x14ac:dyDescent="0.2">
      <c r="A1334"/>
      <c r="B1334" s="19"/>
      <c r="C1334"/>
      <c r="D1334"/>
      <c r="E1334"/>
      <c r="F1334"/>
      <c r="G1334"/>
    </row>
    <row r="1335" spans="1:7" s="26" customFormat="1" x14ac:dyDescent="0.2">
      <c r="A1335"/>
      <c r="B1335" s="19"/>
      <c r="C1335"/>
      <c r="D1335"/>
      <c r="E1335"/>
      <c r="F1335"/>
      <c r="G1335"/>
    </row>
    <row r="1336" spans="1:7" s="26" customFormat="1" x14ac:dyDescent="0.2">
      <c r="A1336"/>
      <c r="B1336" s="19"/>
      <c r="C1336"/>
      <c r="D1336"/>
      <c r="E1336"/>
      <c r="F1336"/>
      <c r="G1336"/>
    </row>
    <row r="1337" spans="1:7" s="26" customFormat="1" x14ac:dyDescent="0.2">
      <c r="A1337"/>
      <c r="B1337" s="19"/>
      <c r="C1337"/>
      <c r="D1337"/>
      <c r="E1337"/>
      <c r="F1337"/>
      <c r="G1337"/>
    </row>
    <row r="1338" spans="1:7" s="26" customFormat="1" x14ac:dyDescent="0.2">
      <c r="A1338"/>
      <c r="B1338" s="19"/>
      <c r="C1338"/>
      <c r="D1338"/>
      <c r="E1338"/>
      <c r="F1338"/>
      <c r="G1338"/>
    </row>
    <row r="1339" spans="1:7" s="26" customFormat="1" x14ac:dyDescent="0.2">
      <c r="A1339"/>
      <c r="B1339" s="19"/>
      <c r="C1339"/>
      <c r="D1339"/>
      <c r="E1339"/>
      <c r="F1339"/>
      <c r="G1339"/>
    </row>
    <row r="1340" spans="1:7" s="26" customFormat="1" x14ac:dyDescent="0.2">
      <c r="A1340"/>
      <c r="B1340" s="19"/>
      <c r="C1340"/>
      <c r="D1340"/>
      <c r="E1340"/>
      <c r="F1340"/>
      <c r="G1340"/>
    </row>
    <row r="1341" spans="1:7" s="26" customFormat="1" x14ac:dyDescent="0.2">
      <c r="A1341"/>
      <c r="B1341" s="19"/>
      <c r="C1341"/>
      <c r="D1341"/>
      <c r="E1341"/>
      <c r="F1341"/>
      <c r="G1341"/>
    </row>
    <row r="1342" spans="1:7" s="26" customFormat="1" x14ac:dyDescent="0.2">
      <c r="A1342"/>
      <c r="B1342" s="19"/>
      <c r="C1342"/>
      <c r="D1342"/>
      <c r="E1342"/>
      <c r="F1342"/>
      <c r="G1342"/>
    </row>
    <row r="1343" spans="1:7" s="26" customFormat="1" x14ac:dyDescent="0.2">
      <c r="A1343"/>
      <c r="B1343" s="19"/>
      <c r="C1343"/>
      <c r="D1343"/>
      <c r="E1343"/>
      <c r="F1343"/>
      <c r="G1343"/>
    </row>
    <row r="1344" spans="1:7" s="26" customFormat="1" x14ac:dyDescent="0.2">
      <c r="A1344"/>
      <c r="B1344" s="19"/>
      <c r="C1344"/>
      <c r="D1344"/>
      <c r="E1344"/>
      <c r="F1344"/>
      <c r="G1344"/>
    </row>
    <row r="1345" spans="1:7" s="26" customFormat="1" x14ac:dyDescent="0.2">
      <c r="A1345"/>
      <c r="B1345" s="19"/>
      <c r="C1345"/>
      <c r="D1345"/>
      <c r="E1345"/>
      <c r="F1345"/>
      <c r="G1345"/>
    </row>
    <row r="1346" spans="1:7" s="26" customFormat="1" x14ac:dyDescent="0.2">
      <c r="A1346"/>
      <c r="B1346" s="19"/>
      <c r="C1346"/>
      <c r="D1346"/>
      <c r="E1346"/>
      <c r="F1346"/>
      <c r="G1346"/>
    </row>
    <row r="1347" spans="1:7" s="26" customFormat="1" x14ac:dyDescent="0.2">
      <c r="A1347"/>
      <c r="B1347" s="19"/>
      <c r="C1347"/>
      <c r="D1347"/>
      <c r="E1347"/>
      <c r="F1347"/>
      <c r="G1347"/>
    </row>
    <row r="1348" spans="1:7" s="26" customFormat="1" x14ac:dyDescent="0.2">
      <c r="A1348"/>
      <c r="B1348" s="19"/>
      <c r="C1348"/>
      <c r="D1348"/>
      <c r="E1348"/>
      <c r="F1348"/>
      <c r="G1348"/>
    </row>
    <row r="1349" spans="1:7" s="26" customFormat="1" x14ac:dyDescent="0.2">
      <c r="A1349"/>
      <c r="B1349" s="19"/>
      <c r="C1349"/>
      <c r="D1349"/>
      <c r="E1349"/>
      <c r="F1349"/>
      <c r="G1349"/>
    </row>
    <row r="1350" spans="1:7" s="26" customFormat="1" x14ac:dyDescent="0.2">
      <c r="A1350"/>
      <c r="B1350" s="19"/>
      <c r="C1350"/>
      <c r="D1350"/>
      <c r="E1350"/>
      <c r="F1350"/>
      <c r="G1350"/>
    </row>
    <row r="1351" spans="1:7" s="26" customFormat="1" x14ac:dyDescent="0.2">
      <c r="A1351"/>
      <c r="B1351" s="19"/>
      <c r="C1351"/>
      <c r="D1351"/>
      <c r="E1351"/>
      <c r="F1351"/>
      <c r="G1351"/>
    </row>
    <row r="1352" spans="1:7" s="26" customFormat="1" x14ac:dyDescent="0.2">
      <c r="A1352"/>
      <c r="B1352" s="19"/>
      <c r="C1352"/>
      <c r="D1352"/>
      <c r="E1352"/>
      <c r="F1352"/>
      <c r="G1352"/>
    </row>
    <row r="1353" spans="1:7" s="26" customFormat="1" x14ac:dyDescent="0.2">
      <c r="A1353"/>
      <c r="B1353" s="19"/>
      <c r="C1353"/>
      <c r="D1353"/>
      <c r="E1353"/>
      <c r="F1353"/>
      <c r="G1353"/>
    </row>
    <row r="1354" spans="1:7" s="26" customFormat="1" x14ac:dyDescent="0.2">
      <c r="A1354"/>
      <c r="B1354" s="19"/>
      <c r="C1354"/>
      <c r="D1354"/>
      <c r="E1354"/>
      <c r="F1354"/>
      <c r="G1354"/>
    </row>
    <row r="1355" spans="1:7" s="26" customFormat="1" x14ac:dyDescent="0.2">
      <c r="A1355"/>
      <c r="B1355" s="19"/>
      <c r="C1355"/>
      <c r="D1355"/>
      <c r="E1355"/>
      <c r="F1355"/>
      <c r="G1355"/>
    </row>
    <row r="1356" spans="1:7" s="26" customFormat="1" x14ac:dyDescent="0.2">
      <c r="A1356"/>
      <c r="B1356" s="19"/>
      <c r="C1356"/>
      <c r="D1356"/>
      <c r="E1356"/>
      <c r="F1356"/>
      <c r="G1356"/>
    </row>
    <row r="1357" spans="1:7" s="26" customFormat="1" x14ac:dyDescent="0.2">
      <c r="A1357"/>
      <c r="B1357" s="19"/>
      <c r="C1357"/>
      <c r="D1357"/>
      <c r="E1357"/>
      <c r="F1357"/>
      <c r="G1357"/>
    </row>
    <row r="1358" spans="1:7" s="26" customFormat="1" x14ac:dyDescent="0.2">
      <c r="A1358"/>
      <c r="B1358" s="19"/>
      <c r="C1358"/>
      <c r="D1358"/>
      <c r="E1358"/>
      <c r="F1358"/>
      <c r="G1358"/>
    </row>
    <row r="1359" spans="1:7" s="26" customFormat="1" x14ac:dyDescent="0.2">
      <c r="A1359"/>
      <c r="B1359" s="19"/>
      <c r="C1359"/>
      <c r="D1359"/>
      <c r="E1359"/>
      <c r="F1359"/>
      <c r="G1359"/>
    </row>
    <row r="1360" spans="1:7" s="26" customFormat="1" x14ac:dyDescent="0.2">
      <c r="A1360"/>
      <c r="B1360" s="19"/>
      <c r="C1360"/>
      <c r="D1360"/>
      <c r="E1360"/>
      <c r="F1360"/>
      <c r="G1360"/>
    </row>
    <row r="1361" spans="1:7" s="26" customFormat="1" x14ac:dyDescent="0.2">
      <c r="A1361"/>
      <c r="B1361" s="19"/>
      <c r="C1361"/>
      <c r="D1361"/>
      <c r="E1361"/>
      <c r="F1361"/>
      <c r="G1361"/>
    </row>
    <row r="1362" spans="1:7" s="26" customFormat="1" x14ac:dyDescent="0.2">
      <c r="A1362"/>
      <c r="B1362" s="19"/>
      <c r="C1362"/>
      <c r="D1362"/>
      <c r="E1362"/>
      <c r="F1362"/>
      <c r="G1362"/>
    </row>
    <row r="1363" spans="1:7" s="26" customFormat="1" x14ac:dyDescent="0.2">
      <c r="A1363"/>
      <c r="B1363" s="19"/>
      <c r="C1363"/>
      <c r="D1363"/>
      <c r="E1363"/>
      <c r="F1363"/>
      <c r="G1363"/>
    </row>
    <row r="1364" spans="1:7" s="26" customFormat="1" x14ac:dyDescent="0.2">
      <c r="A1364"/>
      <c r="B1364" s="19"/>
      <c r="C1364"/>
      <c r="D1364"/>
      <c r="E1364"/>
      <c r="F1364"/>
      <c r="G1364"/>
    </row>
    <row r="1365" spans="1:7" s="26" customFormat="1" x14ac:dyDescent="0.2">
      <c r="A1365"/>
      <c r="B1365" s="19"/>
      <c r="C1365"/>
      <c r="D1365"/>
      <c r="E1365"/>
      <c r="F1365"/>
      <c r="G1365"/>
    </row>
    <row r="1366" spans="1:7" s="26" customFormat="1" x14ac:dyDescent="0.2">
      <c r="A1366"/>
      <c r="B1366" s="19"/>
      <c r="C1366"/>
      <c r="D1366"/>
      <c r="E1366"/>
      <c r="F1366"/>
      <c r="G1366"/>
    </row>
    <row r="1367" spans="1:7" s="26" customFormat="1" x14ac:dyDescent="0.2">
      <c r="A1367"/>
      <c r="B1367" s="19"/>
      <c r="C1367"/>
      <c r="D1367"/>
      <c r="E1367"/>
      <c r="F1367"/>
      <c r="G1367"/>
    </row>
    <row r="1368" spans="1:7" s="26" customFormat="1" x14ac:dyDescent="0.2">
      <c r="A1368"/>
      <c r="B1368" s="19"/>
      <c r="C1368"/>
      <c r="D1368"/>
      <c r="E1368"/>
      <c r="F1368"/>
      <c r="G1368"/>
    </row>
    <row r="1369" spans="1:7" s="26" customFormat="1" x14ac:dyDescent="0.2">
      <c r="A1369"/>
      <c r="B1369" s="19"/>
      <c r="C1369"/>
      <c r="D1369"/>
      <c r="E1369"/>
      <c r="F1369"/>
      <c r="G1369"/>
    </row>
    <row r="1370" spans="1:7" s="26" customFormat="1" x14ac:dyDescent="0.2">
      <c r="A1370"/>
      <c r="B1370" s="19"/>
      <c r="C1370"/>
      <c r="D1370"/>
      <c r="E1370"/>
      <c r="F1370"/>
      <c r="G1370"/>
    </row>
    <row r="1371" spans="1:7" s="26" customFormat="1" x14ac:dyDescent="0.2">
      <c r="A1371"/>
      <c r="B1371" s="19"/>
      <c r="C1371"/>
      <c r="D1371"/>
      <c r="E1371"/>
      <c r="F1371"/>
      <c r="G1371"/>
    </row>
    <row r="1372" spans="1:7" s="26" customFormat="1" x14ac:dyDescent="0.2">
      <c r="A1372"/>
      <c r="B1372" s="19"/>
      <c r="C1372"/>
      <c r="D1372"/>
      <c r="E1372"/>
      <c r="F1372"/>
      <c r="G1372"/>
    </row>
    <row r="1373" spans="1:7" s="26" customFormat="1" x14ac:dyDescent="0.2">
      <c r="A1373"/>
      <c r="B1373" s="19"/>
      <c r="C1373"/>
      <c r="D1373"/>
      <c r="E1373"/>
      <c r="F1373"/>
      <c r="G1373"/>
    </row>
    <row r="1374" spans="1:7" s="26" customFormat="1" x14ac:dyDescent="0.2">
      <c r="A1374"/>
      <c r="B1374" s="19"/>
      <c r="C1374"/>
      <c r="D1374"/>
      <c r="E1374"/>
      <c r="F1374"/>
      <c r="G1374"/>
    </row>
    <row r="1375" spans="1:7" s="26" customFormat="1" x14ac:dyDescent="0.2">
      <c r="A1375"/>
      <c r="B1375" s="19"/>
      <c r="C1375"/>
      <c r="D1375"/>
      <c r="E1375"/>
      <c r="F1375"/>
      <c r="G1375"/>
    </row>
    <row r="1376" spans="1:7" s="26" customFormat="1" x14ac:dyDescent="0.2">
      <c r="A1376"/>
      <c r="B1376" s="19"/>
      <c r="C1376"/>
      <c r="D1376"/>
      <c r="E1376"/>
      <c r="F1376"/>
      <c r="G1376"/>
    </row>
    <row r="1377" spans="1:7" s="26" customFormat="1" x14ac:dyDescent="0.2">
      <c r="A1377"/>
      <c r="B1377" s="19"/>
      <c r="C1377"/>
      <c r="D1377"/>
      <c r="E1377"/>
      <c r="F1377"/>
      <c r="G1377"/>
    </row>
    <row r="1378" spans="1:7" s="26" customFormat="1" x14ac:dyDescent="0.2">
      <c r="A1378"/>
      <c r="B1378" s="19"/>
      <c r="C1378"/>
      <c r="D1378"/>
      <c r="E1378"/>
      <c r="F1378"/>
      <c r="G1378"/>
    </row>
    <row r="1379" spans="1:7" s="26" customFormat="1" x14ac:dyDescent="0.2">
      <c r="A1379"/>
      <c r="B1379" s="19"/>
      <c r="C1379"/>
      <c r="D1379"/>
      <c r="E1379"/>
      <c r="F1379"/>
      <c r="G1379"/>
    </row>
    <row r="1380" spans="1:7" s="26" customFormat="1" x14ac:dyDescent="0.2">
      <c r="A1380"/>
      <c r="B1380" s="19"/>
      <c r="C1380"/>
      <c r="D1380"/>
      <c r="E1380"/>
      <c r="F1380"/>
      <c r="G1380"/>
    </row>
    <row r="1381" spans="1:7" s="26" customFormat="1" x14ac:dyDescent="0.2">
      <c r="A1381"/>
      <c r="B1381" s="19"/>
      <c r="C1381"/>
      <c r="D1381"/>
      <c r="E1381"/>
      <c r="F1381"/>
      <c r="G1381"/>
    </row>
    <row r="1382" spans="1:7" s="26" customFormat="1" x14ac:dyDescent="0.2">
      <c r="A1382"/>
      <c r="B1382" s="19"/>
      <c r="C1382"/>
      <c r="D1382"/>
      <c r="E1382"/>
      <c r="F1382"/>
      <c r="G1382"/>
    </row>
    <row r="1383" spans="1:7" s="26" customFormat="1" x14ac:dyDescent="0.2">
      <c r="A1383"/>
      <c r="B1383" s="19"/>
      <c r="C1383"/>
      <c r="D1383"/>
      <c r="E1383"/>
      <c r="F1383"/>
      <c r="G1383"/>
    </row>
    <row r="1384" spans="1:7" s="26" customFormat="1" x14ac:dyDescent="0.2">
      <c r="A1384"/>
      <c r="B1384" s="19"/>
      <c r="C1384"/>
      <c r="D1384"/>
      <c r="E1384"/>
      <c r="F1384"/>
      <c r="G1384"/>
    </row>
    <row r="1385" spans="1:7" s="26" customFormat="1" x14ac:dyDescent="0.2">
      <c r="A1385"/>
      <c r="B1385" s="19"/>
      <c r="C1385"/>
      <c r="D1385"/>
      <c r="E1385"/>
      <c r="F1385"/>
      <c r="G1385"/>
    </row>
    <row r="1386" spans="1:7" s="26" customFormat="1" x14ac:dyDescent="0.2">
      <c r="A1386"/>
      <c r="B1386" s="19"/>
      <c r="C1386"/>
      <c r="D1386"/>
      <c r="E1386"/>
      <c r="F1386"/>
      <c r="G1386"/>
    </row>
    <row r="1387" spans="1:7" s="26" customFormat="1" x14ac:dyDescent="0.2">
      <c r="A1387"/>
      <c r="B1387" s="19"/>
      <c r="C1387"/>
      <c r="D1387"/>
      <c r="E1387"/>
      <c r="F1387"/>
      <c r="G1387"/>
    </row>
    <row r="1388" spans="1:7" s="26" customFormat="1" x14ac:dyDescent="0.2">
      <c r="A1388"/>
      <c r="B1388" s="19"/>
      <c r="C1388"/>
      <c r="D1388"/>
      <c r="E1388"/>
      <c r="F1388"/>
      <c r="G1388"/>
    </row>
    <row r="1389" spans="1:7" s="26" customFormat="1" x14ac:dyDescent="0.2">
      <c r="A1389"/>
      <c r="B1389" s="19"/>
      <c r="C1389"/>
      <c r="D1389"/>
      <c r="E1389"/>
      <c r="F1389"/>
      <c r="G1389"/>
    </row>
    <row r="1390" spans="1:7" s="26" customFormat="1" x14ac:dyDescent="0.2">
      <c r="A1390"/>
      <c r="B1390" s="19"/>
      <c r="C1390"/>
      <c r="D1390"/>
      <c r="E1390"/>
      <c r="F1390"/>
      <c r="G1390"/>
    </row>
    <row r="1391" spans="1:7" s="26" customFormat="1" x14ac:dyDescent="0.2">
      <c r="A1391"/>
      <c r="B1391" s="19"/>
      <c r="C1391"/>
      <c r="D1391"/>
      <c r="E1391"/>
      <c r="F1391"/>
      <c r="G1391"/>
    </row>
    <row r="1392" spans="1:7" s="26" customFormat="1" x14ac:dyDescent="0.2">
      <c r="A1392"/>
      <c r="B1392" s="19"/>
      <c r="C1392"/>
      <c r="D1392"/>
      <c r="E1392"/>
      <c r="F1392"/>
      <c r="G1392"/>
    </row>
    <row r="1393" spans="1:7" s="26" customFormat="1" x14ac:dyDescent="0.2">
      <c r="A1393"/>
      <c r="B1393" s="19"/>
      <c r="C1393"/>
      <c r="D1393"/>
      <c r="E1393"/>
      <c r="F1393"/>
      <c r="G1393"/>
    </row>
    <row r="1394" spans="1:7" s="26" customFormat="1" x14ac:dyDescent="0.2">
      <c r="A1394"/>
      <c r="B1394" s="19"/>
      <c r="C1394"/>
      <c r="D1394"/>
      <c r="E1394"/>
      <c r="F1394"/>
      <c r="G1394"/>
    </row>
    <row r="1395" spans="1:7" s="26" customFormat="1" x14ac:dyDescent="0.2">
      <c r="A1395"/>
      <c r="B1395" s="19"/>
      <c r="C1395"/>
      <c r="D1395"/>
      <c r="E1395"/>
      <c r="F1395"/>
      <c r="G1395"/>
    </row>
    <row r="1396" spans="1:7" s="26" customFormat="1" x14ac:dyDescent="0.2">
      <c r="A1396"/>
      <c r="B1396" s="19"/>
      <c r="C1396"/>
      <c r="D1396"/>
      <c r="E1396"/>
      <c r="F1396"/>
      <c r="G1396"/>
    </row>
    <row r="1397" spans="1:7" s="26" customFormat="1" x14ac:dyDescent="0.2">
      <c r="A1397"/>
      <c r="B1397" s="19"/>
      <c r="C1397"/>
      <c r="D1397"/>
      <c r="E1397"/>
      <c r="F1397"/>
      <c r="G1397"/>
    </row>
    <row r="1398" spans="1:7" s="26" customFormat="1" x14ac:dyDescent="0.2">
      <c r="A1398"/>
      <c r="B1398" s="19"/>
      <c r="C1398"/>
      <c r="D1398"/>
      <c r="E1398"/>
      <c r="F1398"/>
      <c r="G1398"/>
    </row>
    <row r="1399" spans="1:7" s="26" customFormat="1" x14ac:dyDescent="0.2">
      <c r="A1399"/>
      <c r="B1399" s="19"/>
      <c r="C1399"/>
      <c r="D1399"/>
      <c r="E1399"/>
      <c r="F1399"/>
      <c r="G1399"/>
    </row>
    <row r="1400" spans="1:7" s="26" customFormat="1" x14ac:dyDescent="0.2">
      <c r="A1400"/>
      <c r="B1400" s="19"/>
      <c r="C1400"/>
      <c r="D1400"/>
      <c r="E1400"/>
      <c r="F1400"/>
      <c r="G1400"/>
    </row>
    <row r="1401" spans="1:7" s="26" customFormat="1" x14ac:dyDescent="0.2">
      <c r="A1401"/>
      <c r="B1401" s="19"/>
      <c r="C1401"/>
      <c r="D1401"/>
      <c r="E1401"/>
      <c r="F1401"/>
      <c r="G1401"/>
    </row>
    <row r="1402" spans="1:7" s="26" customFormat="1" x14ac:dyDescent="0.2">
      <c r="A1402"/>
      <c r="B1402" s="19"/>
      <c r="C1402"/>
      <c r="D1402"/>
      <c r="E1402"/>
      <c r="F1402"/>
      <c r="G1402"/>
    </row>
    <row r="1403" spans="1:7" s="26" customFormat="1" x14ac:dyDescent="0.2">
      <c r="A1403"/>
      <c r="B1403" s="19"/>
      <c r="C1403"/>
      <c r="D1403"/>
      <c r="E1403"/>
      <c r="F1403"/>
      <c r="G1403"/>
    </row>
    <row r="1404" spans="1:7" s="26" customFormat="1" x14ac:dyDescent="0.2">
      <c r="A1404"/>
      <c r="B1404" s="19"/>
      <c r="C1404"/>
      <c r="D1404"/>
      <c r="E1404"/>
      <c r="F1404"/>
      <c r="G1404"/>
    </row>
    <row r="1405" spans="1:7" s="26" customFormat="1" x14ac:dyDescent="0.2">
      <c r="A1405"/>
      <c r="B1405" s="19"/>
      <c r="C1405"/>
      <c r="D1405"/>
      <c r="E1405"/>
      <c r="F1405"/>
      <c r="G1405"/>
    </row>
    <row r="1406" spans="1:7" s="26" customFormat="1" x14ac:dyDescent="0.2">
      <c r="A1406"/>
      <c r="B1406" s="19"/>
      <c r="C1406"/>
      <c r="D1406"/>
      <c r="E1406"/>
      <c r="F1406"/>
      <c r="G1406"/>
    </row>
    <row r="1407" spans="1:7" s="26" customFormat="1" x14ac:dyDescent="0.2">
      <c r="A1407"/>
      <c r="B1407" s="19"/>
      <c r="C1407"/>
      <c r="D1407"/>
      <c r="E1407"/>
      <c r="F1407"/>
      <c r="G1407"/>
    </row>
    <row r="1408" spans="1:7" s="26" customFormat="1" x14ac:dyDescent="0.2">
      <c r="A1408"/>
      <c r="B1408" s="19"/>
      <c r="C1408"/>
      <c r="D1408"/>
      <c r="E1408"/>
      <c r="F1408"/>
      <c r="G1408"/>
    </row>
    <row r="1409" spans="1:7" s="26" customFormat="1" x14ac:dyDescent="0.2">
      <c r="A1409"/>
      <c r="B1409" s="19"/>
      <c r="C1409"/>
      <c r="D1409"/>
      <c r="E1409"/>
      <c r="F1409"/>
      <c r="G1409"/>
    </row>
    <row r="1410" spans="1:7" s="26" customFormat="1" x14ac:dyDescent="0.2">
      <c r="A1410"/>
      <c r="B1410" s="19"/>
      <c r="C1410"/>
      <c r="D1410"/>
      <c r="E1410"/>
      <c r="F1410"/>
      <c r="G1410"/>
    </row>
    <row r="1411" spans="1:7" s="26" customFormat="1" x14ac:dyDescent="0.2">
      <c r="A1411"/>
      <c r="B1411" s="19"/>
      <c r="C1411"/>
      <c r="D1411"/>
      <c r="E1411"/>
      <c r="F1411"/>
      <c r="G1411"/>
    </row>
    <row r="1412" spans="1:7" s="26" customFormat="1" x14ac:dyDescent="0.2">
      <c r="A1412"/>
      <c r="B1412" s="19"/>
      <c r="C1412"/>
      <c r="D1412"/>
      <c r="E1412"/>
      <c r="F1412"/>
      <c r="G1412"/>
    </row>
    <row r="1413" spans="1:7" s="26" customFormat="1" x14ac:dyDescent="0.2">
      <c r="A1413"/>
      <c r="B1413" s="19"/>
      <c r="C1413"/>
      <c r="D1413"/>
      <c r="E1413"/>
      <c r="F1413"/>
      <c r="G1413"/>
    </row>
    <row r="1414" spans="1:7" s="26" customFormat="1" x14ac:dyDescent="0.2">
      <c r="A1414"/>
      <c r="B1414" s="19"/>
      <c r="C1414"/>
      <c r="D1414"/>
      <c r="E1414"/>
      <c r="F1414"/>
      <c r="G1414"/>
    </row>
    <row r="1415" spans="1:7" s="26" customFormat="1" x14ac:dyDescent="0.2">
      <c r="A1415"/>
      <c r="B1415" s="19"/>
      <c r="C1415"/>
      <c r="D1415"/>
      <c r="E1415"/>
      <c r="F1415"/>
      <c r="G1415"/>
    </row>
    <row r="1416" spans="1:7" s="26" customFormat="1" x14ac:dyDescent="0.2">
      <c r="A1416"/>
      <c r="B1416" s="19"/>
      <c r="C1416"/>
      <c r="D1416"/>
      <c r="E1416"/>
      <c r="F1416"/>
      <c r="G1416"/>
    </row>
    <row r="1417" spans="1:7" s="26" customFormat="1" x14ac:dyDescent="0.2">
      <c r="A1417"/>
      <c r="B1417" s="19"/>
      <c r="C1417"/>
      <c r="D1417"/>
      <c r="E1417"/>
      <c r="F1417"/>
      <c r="G1417"/>
    </row>
    <row r="1418" spans="1:7" s="26" customFormat="1" x14ac:dyDescent="0.2">
      <c r="A1418"/>
      <c r="B1418" s="19"/>
      <c r="C1418"/>
      <c r="D1418"/>
      <c r="E1418"/>
      <c r="F1418"/>
      <c r="G1418"/>
    </row>
    <row r="1419" spans="1:7" s="26" customFormat="1" x14ac:dyDescent="0.2">
      <c r="A1419"/>
      <c r="B1419" s="19"/>
      <c r="C1419"/>
      <c r="D1419"/>
      <c r="E1419"/>
      <c r="F1419"/>
      <c r="G1419"/>
    </row>
    <row r="1420" spans="1:7" s="26" customFormat="1" x14ac:dyDescent="0.2">
      <c r="A1420"/>
      <c r="B1420" s="19"/>
      <c r="C1420"/>
      <c r="D1420"/>
      <c r="E1420"/>
      <c r="F1420"/>
      <c r="G1420"/>
    </row>
    <row r="1421" spans="1:7" s="26" customFormat="1" x14ac:dyDescent="0.2">
      <c r="A1421"/>
      <c r="B1421" s="19"/>
      <c r="C1421"/>
      <c r="D1421"/>
      <c r="E1421"/>
      <c r="F1421"/>
      <c r="G1421"/>
    </row>
    <row r="1422" spans="1:7" s="26" customFormat="1" x14ac:dyDescent="0.2">
      <c r="A1422"/>
      <c r="B1422" s="19"/>
      <c r="C1422"/>
      <c r="D1422"/>
      <c r="E1422"/>
      <c r="F1422"/>
      <c r="G1422"/>
    </row>
    <row r="1423" spans="1:7" s="26" customFormat="1" x14ac:dyDescent="0.2">
      <c r="A1423"/>
      <c r="B1423" s="19"/>
      <c r="C1423"/>
      <c r="D1423"/>
      <c r="E1423"/>
      <c r="F1423"/>
      <c r="G1423"/>
    </row>
    <row r="1424" spans="1:7" s="26" customFormat="1" x14ac:dyDescent="0.2">
      <c r="A1424"/>
      <c r="B1424" s="19"/>
      <c r="C1424"/>
      <c r="D1424"/>
      <c r="E1424"/>
      <c r="F1424"/>
      <c r="G1424"/>
    </row>
    <row r="1425" spans="1:7" s="26" customFormat="1" x14ac:dyDescent="0.2">
      <c r="A1425"/>
      <c r="B1425" s="19"/>
      <c r="C1425"/>
      <c r="D1425"/>
      <c r="E1425"/>
      <c r="F1425"/>
      <c r="G1425"/>
    </row>
    <row r="1426" spans="1:7" s="26" customFormat="1" x14ac:dyDescent="0.2">
      <c r="A1426"/>
      <c r="B1426" s="19"/>
      <c r="C1426"/>
      <c r="D1426"/>
      <c r="E1426"/>
      <c r="F1426"/>
      <c r="G1426"/>
    </row>
    <row r="1427" spans="1:7" s="26" customFormat="1" x14ac:dyDescent="0.2">
      <c r="A1427"/>
      <c r="B1427" s="19"/>
      <c r="C1427"/>
      <c r="D1427"/>
      <c r="E1427"/>
      <c r="F1427"/>
      <c r="G1427"/>
    </row>
    <row r="1428" spans="1:7" s="26" customFormat="1" x14ac:dyDescent="0.2">
      <c r="A1428"/>
      <c r="B1428" s="19"/>
      <c r="C1428"/>
      <c r="D1428"/>
      <c r="E1428"/>
      <c r="F1428"/>
      <c r="G1428"/>
    </row>
    <row r="1429" spans="1:7" s="26" customFormat="1" x14ac:dyDescent="0.2">
      <c r="A1429"/>
      <c r="B1429" s="19"/>
      <c r="C1429"/>
      <c r="D1429"/>
      <c r="E1429"/>
      <c r="F1429"/>
      <c r="G1429"/>
    </row>
    <row r="1430" spans="1:7" s="26" customFormat="1" x14ac:dyDescent="0.2">
      <c r="A1430"/>
      <c r="B1430" s="19"/>
      <c r="C1430"/>
      <c r="D1430"/>
      <c r="E1430"/>
      <c r="F1430"/>
      <c r="G1430"/>
    </row>
    <row r="1431" spans="1:7" s="26" customFormat="1" x14ac:dyDescent="0.2">
      <c r="A1431"/>
      <c r="B1431" s="19"/>
      <c r="C1431"/>
      <c r="D1431"/>
      <c r="E1431"/>
      <c r="F1431"/>
      <c r="G1431"/>
    </row>
    <row r="1432" spans="1:7" s="26" customFormat="1" x14ac:dyDescent="0.2">
      <c r="A1432"/>
      <c r="B1432" s="19"/>
      <c r="C1432"/>
      <c r="D1432"/>
      <c r="E1432"/>
      <c r="F1432"/>
      <c r="G1432"/>
    </row>
    <row r="1433" spans="1:7" s="26" customFormat="1" x14ac:dyDescent="0.2">
      <c r="A1433"/>
      <c r="B1433" s="19"/>
      <c r="C1433"/>
      <c r="D1433"/>
      <c r="E1433"/>
      <c r="F1433"/>
      <c r="G1433"/>
    </row>
    <row r="1434" spans="1:7" s="26" customFormat="1" x14ac:dyDescent="0.2">
      <c r="A1434"/>
      <c r="B1434" s="19"/>
      <c r="C1434"/>
      <c r="D1434"/>
      <c r="E1434"/>
      <c r="F1434"/>
      <c r="G1434"/>
    </row>
    <row r="1435" spans="1:7" s="26" customFormat="1" x14ac:dyDescent="0.2">
      <c r="A1435"/>
      <c r="B1435" s="19"/>
      <c r="C1435"/>
      <c r="D1435"/>
      <c r="E1435"/>
      <c r="F1435"/>
      <c r="G1435"/>
    </row>
    <row r="1436" spans="1:7" s="26" customFormat="1" x14ac:dyDescent="0.2">
      <c r="A1436"/>
      <c r="B1436" s="19"/>
      <c r="C1436"/>
      <c r="D1436"/>
      <c r="E1436"/>
      <c r="F1436"/>
      <c r="G1436"/>
    </row>
    <row r="1437" spans="1:7" s="26" customFormat="1" x14ac:dyDescent="0.2">
      <c r="A1437"/>
      <c r="B1437" s="19"/>
      <c r="C1437"/>
      <c r="D1437"/>
      <c r="E1437"/>
      <c r="F1437"/>
      <c r="G1437"/>
    </row>
    <row r="1438" spans="1:7" s="26" customFormat="1" x14ac:dyDescent="0.2">
      <c r="A1438"/>
      <c r="B1438" s="19"/>
      <c r="C1438"/>
      <c r="D1438"/>
      <c r="E1438"/>
      <c r="F1438"/>
      <c r="G1438"/>
    </row>
    <row r="1439" spans="1:7" s="26" customFormat="1" x14ac:dyDescent="0.2">
      <c r="A1439"/>
      <c r="B1439" s="19"/>
      <c r="C1439"/>
      <c r="D1439"/>
      <c r="E1439"/>
      <c r="F1439"/>
      <c r="G1439"/>
    </row>
    <row r="1440" spans="1:7" s="26" customFormat="1" x14ac:dyDescent="0.2">
      <c r="A1440"/>
      <c r="B1440" s="19"/>
      <c r="C1440"/>
      <c r="D1440"/>
      <c r="E1440"/>
      <c r="F1440"/>
      <c r="G1440"/>
    </row>
    <row r="1441" spans="1:7" s="26" customFormat="1" x14ac:dyDescent="0.2">
      <c r="A1441"/>
      <c r="B1441" s="19"/>
      <c r="C1441"/>
      <c r="D1441"/>
      <c r="E1441"/>
      <c r="F1441"/>
      <c r="G1441"/>
    </row>
    <row r="1442" spans="1:7" s="26" customFormat="1" x14ac:dyDescent="0.2">
      <c r="A1442"/>
      <c r="B1442" s="19"/>
      <c r="C1442"/>
      <c r="D1442"/>
      <c r="E1442"/>
      <c r="F1442"/>
      <c r="G1442"/>
    </row>
    <row r="1443" spans="1:7" s="26" customFormat="1" x14ac:dyDescent="0.2">
      <c r="A1443"/>
      <c r="B1443" s="19"/>
      <c r="C1443"/>
      <c r="D1443"/>
      <c r="E1443"/>
      <c r="F1443"/>
      <c r="G1443"/>
    </row>
    <row r="1444" spans="1:7" s="26" customFormat="1" x14ac:dyDescent="0.2">
      <c r="A1444"/>
      <c r="B1444" s="19"/>
      <c r="C1444"/>
      <c r="D1444"/>
      <c r="E1444"/>
      <c r="F1444"/>
      <c r="G1444"/>
    </row>
    <row r="1445" spans="1:7" s="26" customFormat="1" x14ac:dyDescent="0.2">
      <c r="A1445"/>
      <c r="B1445" s="19"/>
      <c r="C1445"/>
      <c r="D1445"/>
      <c r="E1445"/>
      <c r="F1445"/>
      <c r="G1445"/>
    </row>
    <row r="1446" spans="1:7" s="26" customFormat="1" x14ac:dyDescent="0.2">
      <c r="A1446"/>
      <c r="B1446" s="19"/>
      <c r="C1446"/>
      <c r="D1446"/>
      <c r="E1446"/>
      <c r="F1446"/>
      <c r="G1446"/>
    </row>
    <row r="1447" spans="1:7" s="26" customFormat="1" x14ac:dyDescent="0.2">
      <c r="A1447"/>
      <c r="B1447" s="19"/>
      <c r="C1447"/>
      <c r="D1447"/>
      <c r="E1447"/>
      <c r="F1447"/>
      <c r="G1447"/>
    </row>
    <row r="1448" spans="1:7" s="26" customFormat="1" x14ac:dyDescent="0.2">
      <c r="A1448"/>
      <c r="B1448" s="19"/>
      <c r="C1448"/>
      <c r="D1448"/>
      <c r="E1448"/>
      <c r="F1448"/>
      <c r="G1448"/>
    </row>
    <row r="1449" spans="1:7" s="26" customFormat="1" x14ac:dyDescent="0.2">
      <c r="A1449"/>
      <c r="B1449" s="19"/>
      <c r="C1449"/>
      <c r="D1449"/>
      <c r="E1449"/>
      <c r="F1449"/>
      <c r="G1449"/>
    </row>
    <row r="1450" spans="1:7" s="26" customFormat="1" x14ac:dyDescent="0.2">
      <c r="A1450"/>
      <c r="B1450" s="19"/>
      <c r="C1450"/>
      <c r="D1450"/>
      <c r="E1450"/>
      <c r="F1450"/>
      <c r="G1450"/>
    </row>
    <row r="1451" spans="1:7" s="26" customFormat="1" x14ac:dyDescent="0.2">
      <c r="A1451"/>
      <c r="B1451" s="19"/>
      <c r="C1451"/>
      <c r="D1451"/>
      <c r="E1451"/>
      <c r="F1451"/>
      <c r="G1451"/>
    </row>
    <row r="1452" spans="1:7" s="26" customFormat="1" x14ac:dyDescent="0.2">
      <c r="A1452"/>
      <c r="B1452" s="19"/>
      <c r="C1452"/>
      <c r="D1452"/>
      <c r="E1452"/>
      <c r="F1452"/>
      <c r="G1452"/>
    </row>
    <row r="1453" spans="1:7" s="26" customFormat="1" x14ac:dyDescent="0.2">
      <c r="A1453"/>
      <c r="B1453" s="19"/>
      <c r="C1453"/>
      <c r="D1453"/>
      <c r="E1453"/>
      <c r="F1453"/>
      <c r="G1453"/>
    </row>
    <row r="1454" spans="1:7" s="26" customFormat="1" x14ac:dyDescent="0.2">
      <c r="A1454"/>
      <c r="B1454" s="19"/>
      <c r="C1454"/>
      <c r="D1454"/>
      <c r="E1454"/>
      <c r="F1454"/>
      <c r="G1454"/>
    </row>
    <row r="1455" spans="1:7" s="26" customFormat="1" x14ac:dyDescent="0.2">
      <c r="A1455"/>
      <c r="B1455" s="19"/>
      <c r="C1455"/>
      <c r="D1455"/>
      <c r="E1455"/>
      <c r="F1455"/>
      <c r="G1455"/>
    </row>
    <row r="1456" spans="1:7" s="26" customFormat="1" x14ac:dyDescent="0.2">
      <c r="A1456"/>
      <c r="B1456" s="19"/>
      <c r="C1456"/>
      <c r="D1456"/>
      <c r="E1456"/>
      <c r="F1456"/>
      <c r="G1456"/>
    </row>
    <row r="1457" spans="1:7" s="26" customFormat="1" x14ac:dyDescent="0.2">
      <c r="A1457"/>
      <c r="B1457" s="19"/>
      <c r="C1457"/>
      <c r="D1457"/>
      <c r="E1457"/>
      <c r="F1457"/>
      <c r="G1457"/>
    </row>
    <row r="1458" spans="1:7" s="26" customFormat="1" x14ac:dyDescent="0.2">
      <c r="A1458"/>
      <c r="B1458" s="19"/>
      <c r="C1458"/>
      <c r="D1458"/>
      <c r="E1458"/>
      <c r="F1458"/>
      <c r="G1458"/>
    </row>
    <row r="1459" spans="1:7" s="26" customFormat="1" x14ac:dyDescent="0.2">
      <c r="A1459"/>
      <c r="B1459" s="19"/>
      <c r="C1459"/>
      <c r="D1459"/>
      <c r="E1459"/>
      <c r="F1459"/>
      <c r="G1459"/>
    </row>
    <row r="1460" spans="1:7" s="26" customFormat="1" x14ac:dyDescent="0.2">
      <c r="A1460"/>
      <c r="B1460" s="19"/>
      <c r="C1460"/>
      <c r="D1460"/>
      <c r="E1460"/>
      <c r="F1460"/>
      <c r="G1460"/>
    </row>
    <row r="1461" spans="1:7" s="26" customFormat="1" x14ac:dyDescent="0.2">
      <c r="A1461"/>
      <c r="B1461" s="19"/>
      <c r="C1461"/>
      <c r="D1461"/>
      <c r="E1461"/>
      <c r="F1461"/>
      <c r="G1461"/>
    </row>
    <row r="1462" spans="1:7" s="26" customFormat="1" x14ac:dyDescent="0.2">
      <c r="A1462"/>
      <c r="B1462" s="19"/>
      <c r="C1462"/>
      <c r="D1462"/>
      <c r="E1462"/>
      <c r="F1462"/>
      <c r="G1462"/>
    </row>
    <row r="1463" spans="1:7" s="26" customFormat="1" x14ac:dyDescent="0.2">
      <c r="A1463"/>
      <c r="B1463" s="19"/>
      <c r="C1463"/>
      <c r="D1463"/>
      <c r="E1463"/>
      <c r="F1463"/>
      <c r="G1463"/>
    </row>
    <row r="1464" spans="1:7" s="26" customFormat="1" x14ac:dyDescent="0.2">
      <c r="A1464"/>
      <c r="B1464" s="19"/>
      <c r="C1464"/>
      <c r="D1464"/>
      <c r="E1464"/>
      <c r="F1464"/>
      <c r="G1464"/>
    </row>
    <row r="1465" spans="1:7" s="26" customFormat="1" x14ac:dyDescent="0.2">
      <c r="A1465"/>
      <c r="B1465" s="19"/>
      <c r="C1465"/>
      <c r="D1465"/>
      <c r="E1465"/>
      <c r="F1465"/>
      <c r="G1465"/>
    </row>
    <row r="1466" spans="1:7" s="26" customFormat="1" x14ac:dyDescent="0.2">
      <c r="A1466"/>
      <c r="B1466" s="19"/>
      <c r="C1466"/>
      <c r="D1466"/>
      <c r="E1466"/>
      <c r="F1466"/>
      <c r="G1466"/>
    </row>
    <row r="1467" spans="1:7" s="26" customFormat="1" x14ac:dyDescent="0.2">
      <c r="A1467"/>
      <c r="B1467" s="19"/>
      <c r="C1467"/>
      <c r="D1467"/>
      <c r="E1467"/>
      <c r="F1467"/>
      <c r="G1467"/>
    </row>
    <row r="1468" spans="1:7" s="26" customFormat="1" x14ac:dyDescent="0.2">
      <c r="A1468"/>
      <c r="B1468" s="19"/>
      <c r="C1468"/>
      <c r="D1468"/>
      <c r="E1468"/>
      <c r="F1468"/>
      <c r="G1468"/>
    </row>
    <row r="1469" spans="1:7" s="26" customFormat="1" x14ac:dyDescent="0.2">
      <c r="A1469"/>
      <c r="B1469" s="19"/>
      <c r="C1469"/>
      <c r="D1469"/>
      <c r="E1469"/>
      <c r="F1469"/>
      <c r="G1469"/>
    </row>
    <row r="1470" spans="1:7" s="26" customFormat="1" x14ac:dyDescent="0.2">
      <c r="A1470"/>
      <c r="B1470" s="19"/>
      <c r="C1470"/>
      <c r="D1470"/>
      <c r="E1470"/>
      <c r="F1470"/>
      <c r="G1470"/>
    </row>
    <row r="1471" spans="1:7" s="26" customFormat="1" x14ac:dyDescent="0.2">
      <c r="A1471"/>
      <c r="B1471" s="19"/>
      <c r="C1471"/>
      <c r="D1471"/>
      <c r="E1471"/>
      <c r="F1471"/>
      <c r="G1471"/>
    </row>
    <row r="1472" spans="1:7" s="26" customFormat="1" x14ac:dyDescent="0.2">
      <c r="A1472"/>
      <c r="B1472" s="19"/>
      <c r="C1472"/>
      <c r="D1472"/>
      <c r="E1472"/>
      <c r="F1472"/>
      <c r="G1472"/>
    </row>
    <row r="1473" spans="1:7" s="26" customFormat="1" x14ac:dyDescent="0.2">
      <c r="A1473"/>
      <c r="B1473" s="19"/>
      <c r="C1473"/>
      <c r="D1473"/>
      <c r="E1473"/>
      <c r="F1473"/>
      <c r="G1473"/>
    </row>
    <row r="1474" spans="1:7" s="26" customFormat="1" x14ac:dyDescent="0.2">
      <c r="A1474"/>
      <c r="B1474" s="19"/>
      <c r="C1474"/>
      <c r="D1474"/>
      <c r="E1474"/>
      <c r="F1474"/>
      <c r="G1474"/>
    </row>
    <row r="1475" spans="1:7" s="26" customFormat="1" x14ac:dyDescent="0.2">
      <c r="A1475"/>
      <c r="B1475" s="19"/>
      <c r="C1475"/>
      <c r="D1475"/>
      <c r="E1475"/>
      <c r="F1475"/>
      <c r="G1475"/>
    </row>
    <row r="1476" spans="1:7" s="26" customFormat="1" x14ac:dyDescent="0.2">
      <c r="A1476"/>
      <c r="B1476" s="19"/>
      <c r="C1476"/>
      <c r="D1476"/>
      <c r="E1476"/>
      <c r="F1476"/>
      <c r="G1476"/>
    </row>
    <row r="1477" spans="1:7" s="26" customFormat="1" x14ac:dyDescent="0.2">
      <c r="A1477"/>
      <c r="B1477" s="19"/>
      <c r="C1477"/>
      <c r="D1477"/>
      <c r="E1477"/>
      <c r="F1477"/>
      <c r="G1477"/>
    </row>
    <row r="1478" spans="1:7" s="26" customFormat="1" x14ac:dyDescent="0.2">
      <c r="A1478"/>
      <c r="B1478" s="19"/>
      <c r="C1478"/>
      <c r="D1478"/>
      <c r="E1478"/>
      <c r="F1478"/>
      <c r="G1478"/>
    </row>
    <row r="1479" spans="1:7" s="26" customFormat="1" x14ac:dyDescent="0.2">
      <c r="A1479"/>
      <c r="B1479" s="19"/>
      <c r="C1479"/>
      <c r="D1479"/>
      <c r="E1479"/>
      <c r="F1479"/>
      <c r="G1479"/>
    </row>
    <row r="1480" spans="1:7" s="26" customFormat="1" x14ac:dyDescent="0.2">
      <c r="A1480"/>
      <c r="B1480" s="19"/>
      <c r="C1480"/>
      <c r="D1480"/>
      <c r="E1480"/>
      <c r="F1480"/>
      <c r="G1480"/>
    </row>
    <row r="1481" spans="1:7" s="26" customFormat="1" x14ac:dyDescent="0.2">
      <c r="A1481"/>
      <c r="B1481" s="19"/>
      <c r="C1481"/>
      <c r="D1481"/>
      <c r="E1481"/>
      <c r="F1481"/>
      <c r="G1481"/>
    </row>
    <row r="1482" spans="1:7" s="26" customFormat="1" x14ac:dyDescent="0.2">
      <c r="A1482"/>
      <c r="B1482" s="19"/>
      <c r="C1482"/>
      <c r="D1482"/>
      <c r="E1482"/>
      <c r="F1482"/>
      <c r="G1482"/>
    </row>
    <row r="1483" spans="1:7" s="26" customFormat="1" x14ac:dyDescent="0.2">
      <c r="A1483"/>
      <c r="B1483" s="19"/>
      <c r="C1483"/>
      <c r="D1483"/>
      <c r="E1483"/>
      <c r="F1483"/>
      <c r="G1483"/>
    </row>
    <row r="1484" spans="1:7" s="26" customFormat="1" x14ac:dyDescent="0.2">
      <c r="A1484"/>
      <c r="B1484" s="19"/>
      <c r="C1484"/>
      <c r="D1484"/>
      <c r="E1484"/>
      <c r="F1484"/>
      <c r="G1484"/>
    </row>
    <row r="1485" spans="1:7" s="26" customFormat="1" x14ac:dyDescent="0.2">
      <c r="A1485"/>
      <c r="B1485" s="19"/>
      <c r="C1485"/>
      <c r="D1485"/>
      <c r="E1485"/>
      <c r="F1485"/>
      <c r="G1485"/>
    </row>
    <row r="1486" spans="1:7" s="26" customFormat="1" x14ac:dyDescent="0.2">
      <c r="A1486"/>
      <c r="B1486" s="19"/>
      <c r="C1486"/>
      <c r="D1486"/>
      <c r="E1486"/>
      <c r="F1486"/>
      <c r="G1486"/>
    </row>
    <row r="1487" spans="1:7" s="26" customFormat="1" x14ac:dyDescent="0.2">
      <c r="A1487"/>
      <c r="B1487" s="19"/>
      <c r="C1487"/>
      <c r="D1487"/>
      <c r="E1487"/>
      <c r="F1487"/>
      <c r="G1487"/>
    </row>
    <row r="1488" spans="1:7" s="26" customFormat="1" x14ac:dyDescent="0.2">
      <c r="A1488"/>
      <c r="B1488" s="19"/>
      <c r="C1488"/>
      <c r="D1488"/>
      <c r="E1488"/>
      <c r="F1488"/>
      <c r="G1488"/>
    </row>
    <row r="1489" spans="1:7" s="26" customFormat="1" x14ac:dyDescent="0.2">
      <c r="A1489"/>
      <c r="B1489" s="19"/>
      <c r="C1489"/>
      <c r="D1489"/>
      <c r="E1489"/>
      <c r="F1489"/>
      <c r="G1489"/>
    </row>
    <row r="1490" spans="1:7" s="26" customFormat="1" x14ac:dyDescent="0.2">
      <c r="A1490"/>
      <c r="B1490" s="19"/>
      <c r="C1490"/>
      <c r="D1490"/>
      <c r="E1490"/>
      <c r="F1490"/>
      <c r="G1490"/>
    </row>
    <row r="1491" spans="1:7" s="26" customFormat="1" x14ac:dyDescent="0.2">
      <c r="A1491"/>
      <c r="B1491" s="19"/>
      <c r="C1491"/>
      <c r="D1491"/>
      <c r="E1491"/>
      <c r="F1491"/>
      <c r="G1491"/>
    </row>
    <row r="1492" spans="1:7" s="26" customFormat="1" x14ac:dyDescent="0.2">
      <c r="A1492"/>
      <c r="B1492" s="19"/>
      <c r="C1492"/>
      <c r="D1492"/>
      <c r="E1492"/>
      <c r="F1492"/>
      <c r="G1492"/>
    </row>
    <row r="1493" spans="1:7" s="26" customFormat="1" x14ac:dyDescent="0.2">
      <c r="A1493"/>
      <c r="B1493" s="19"/>
      <c r="C1493"/>
      <c r="D1493"/>
      <c r="E1493"/>
      <c r="F1493"/>
      <c r="G1493"/>
    </row>
    <row r="1494" spans="1:7" s="26" customFormat="1" x14ac:dyDescent="0.2">
      <c r="A1494"/>
      <c r="B1494" s="19"/>
      <c r="C1494"/>
      <c r="D1494"/>
      <c r="E1494"/>
      <c r="F1494"/>
      <c r="G1494"/>
    </row>
    <row r="1495" spans="1:7" s="26" customFormat="1" x14ac:dyDescent="0.2">
      <c r="A1495"/>
      <c r="B1495" s="19"/>
      <c r="C1495"/>
      <c r="D1495"/>
      <c r="E1495"/>
      <c r="F1495"/>
      <c r="G1495"/>
    </row>
    <row r="1496" spans="1:7" s="26" customFormat="1" x14ac:dyDescent="0.2">
      <c r="A1496"/>
      <c r="B1496" s="19"/>
      <c r="C1496"/>
      <c r="D1496"/>
      <c r="E1496"/>
      <c r="F1496"/>
      <c r="G1496"/>
    </row>
    <row r="1497" spans="1:7" s="26" customFormat="1" x14ac:dyDescent="0.2">
      <c r="A1497"/>
      <c r="B1497" s="19"/>
      <c r="C1497"/>
      <c r="D1497"/>
      <c r="E1497"/>
      <c r="F1497"/>
      <c r="G1497"/>
    </row>
    <row r="1498" spans="1:7" s="26" customFormat="1" x14ac:dyDescent="0.2">
      <c r="A1498"/>
      <c r="B1498" s="19"/>
      <c r="C1498"/>
      <c r="D1498"/>
      <c r="E1498"/>
      <c r="F1498"/>
      <c r="G1498"/>
    </row>
    <row r="1499" spans="1:7" s="26" customFormat="1" x14ac:dyDescent="0.2">
      <c r="A1499"/>
      <c r="B1499" s="19"/>
      <c r="C1499"/>
      <c r="D1499"/>
      <c r="E1499"/>
      <c r="F1499"/>
      <c r="G1499"/>
    </row>
    <row r="1500" spans="1:7" s="26" customFormat="1" x14ac:dyDescent="0.2">
      <c r="A1500"/>
      <c r="B1500" s="19"/>
      <c r="C1500"/>
      <c r="D1500"/>
      <c r="E1500"/>
      <c r="F1500"/>
      <c r="G1500"/>
    </row>
    <row r="1501" spans="1:7" s="26" customFormat="1" x14ac:dyDescent="0.2">
      <c r="A1501"/>
      <c r="B1501" s="19"/>
      <c r="C1501"/>
      <c r="D1501"/>
      <c r="E1501"/>
      <c r="F1501"/>
      <c r="G1501"/>
    </row>
    <row r="1502" spans="1:7" s="26" customFormat="1" x14ac:dyDescent="0.2">
      <c r="A1502"/>
      <c r="B1502" s="19"/>
      <c r="C1502"/>
      <c r="D1502"/>
      <c r="E1502"/>
      <c r="F1502"/>
      <c r="G1502"/>
    </row>
    <row r="1503" spans="1:7" s="26" customFormat="1" x14ac:dyDescent="0.2">
      <c r="A1503"/>
      <c r="B1503" s="19"/>
      <c r="C1503"/>
      <c r="D1503"/>
      <c r="E1503"/>
      <c r="F1503"/>
      <c r="G1503"/>
    </row>
    <row r="1504" spans="1:7" s="26" customFormat="1" x14ac:dyDescent="0.2">
      <c r="A1504"/>
      <c r="B1504" s="19"/>
      <c r="C1504"/>
      <c r="D1504"/>
      <c r="E1504"/>
      <c r="F1504"/>
      <c r="G1504"/>
    </row>
    <row r="1505" spans="1:7" s="26" customFormat="1" x14ac:dyDescent="0.2">
      <c r="A1505"/>
      <c r="B1505" s="19"/>
      <c r="C1505"/>
      <c r="D1505"/>
      <c r="E1505"/>
      <c r="F1505"/>
      <c r="G1505"/>
    </row>
    <row r="1506" spans="1:7" s="26" customFormat="1" x14ac:dyDescent="0.2">
      <c r="A1506"/>
      <c r="B1506" s="19"/>
      <c r="C1506"/>
      <c r="D1506"/>
      <c r="E1506"/>
      <c r="F1506"/>
      <c r="G1506"/>
    </row>
    <row r="1507" spans="1:7" s="26" customFormat="1" x14ac:dyDescent="0.2">
      <c r="A1507"/>
      <c r="B1507" s="19"/>
      <c r="C1507"/>
      <c r="D1507"/>
      <c r="E1507"/>
      <c r="F1507"/>
      <c r="G1507"/>
    </row>
    <row r="1508" spans="1:7" s="26" customFormat="1" x14ac:dyDescent="0.2">
      <c r="A1508"/>
      <c r="B1508" s="19"/>
      <c r="C1508"/>
      <c r="D1508"/>
      <c r="E1508"/>
      <c r="F1508"/>
      <c r="G1508"/>
    </row>
    <row r="1509" spans="1:7" s="26" customFormat="1" x14ac:dyDescent="0.2">
      <c r="A1509"/>
      <c r="B1509" s="19"/>
      <c r="C1509"/>
      <c r="D1509"/>
      <c r="E1509"/>
      <c r="F1509"/>
      <c r="G1509"/>
    </row>
    <row r="1510" spans="1:7" s="26" customFormat="1" x14ac:dyDescent="0.2">
      <c r="A1510"/>
      <c r="B1510" s="19"/>
      <c r="C1510"/>
      <c r="D1510"/>
      <c r="E1510"/>
      <c r="F1510"/>
      <c r="G1510"/>
    </row>
    <row r="1511" spans="1:7" s="26" customFormat="1" x14ac:dyDescent="0.2">
      <c r="A1511"/>
      <c r="B1511" s="19"/>
      <c r="C1511"/>
      <c r="D1511"/>
      <c r="E1511"/>
      <c r="F1511"/>
      <c r="G1511"/>
    </row>
    <row r="1512" spans="1:7" s="26" customFormat="1" x14ac:dyDescent="0.2">
      <c r="A1512"/>
      <c r="B1512" s="19"/>
      <c r="C1512"/>
      <c r="D1512"/>
      <c r="E1512"/>
      <c r="F1512"/>
      <c r="G1512"/>
    </row>
    <row r="1513" spans="1:7" s="26" customFormat="1" x14ac:dyDescent="0.2">
      <c r="A1513"/>
      <c r="B1513" s="19"/>
      <c r="C1513"/>
      <c r="D1513"/>
      <c r="E1513"/>
      <c r="F1513"/>
      <c r="G1513"/>
    </row>
    <row r="1514" spans="1:7" s="26" customFormat="1" x14ac:dyDescent="0.2">
      <c r="A1514"/>
      <c r="B1514" s="19"/>
      <c r="C1514"/>
      <c r="D1514"/>
      <c r="E1514"/>
      <c r="F1514"/>
      <c r="G1514"/>
    </row>
    <row r="1515" spans="1:7" s="26" customFormat="1" x14ac:dyDescent="0.2">
      <c r="A1515"/>
      <c r="B1515" s="19"/>
      <c r="C1515"/>
      <c r="D1515"/>
      <c r="E1515"/>
      <c r="F1515"/>
      <c r="G1515"/>
    </row>
    <row r="1516" spans="1:7" s="26" customFormat="1" x14ac:dyDescent="0.2">
      <c r="A1516"/>
      <c r="B1516" s="19"/>
      <c r="C1516"/>
      <c r="D1516"/>
      <c r="E1516"/>
      <c r="F1516"/>
      <c r="G1516"/>
    </row>
    <row r="1517" spans="1:7" s="26" customFormat="1" x14ac:dyDescent="0.2">
      <c r="A1517"/>
      <c r="B1517" s="19"/>
      <c r="C1517"/>
      <c r="D1517"/>
      <c r="E1517"/>
      <c r="F1517"/>
      <c r="G1517"/>
    </row>
    <row r="1518" spans="1:7" s="26" customFormat="1" x14ac:dyDescent="0.2">
      <c r="A1518"/>
      <c r="B1518" s="19"/>
      <c r="C1518"/>
      <c r="D1518"/>
      <c r="E1518"/>
      <c r="F1518"/>
      <c r="G1518"/>
    </row>
    <row r="1519" spans="1:7" s="26" customFormat="1" x14ac:dyDescent="0.2">
      <c r="A1519"/>
      <c r="B1519" s="19"/>
      <c r="C1519"/>
      <c r="D1519"/>
      <c r="E1519"/>
      <c r="F1519"/>
      <c r="G1519"/>
    </row>
    <row r="1520" spans="1:7" s="26" customFormat="1" x14ac:dyDescent="0.2">
      <c r="A1520"/>
      <c r="B1520" s="19"/>
      <c r="C1520"/>
      <c r="D1520"/>
      <c r="E1520"/>
      <c r="F1520"/>
      <c r="G1520"/>
    </row>
    <row r="1521" spans="1:7" s="26" customFormat="1" x14ac:dyDescent="0.2">
      <c r="A1521"/>
      <c r="B1521" s="19"/>
      <c r="C1521"/>
      <c r="D1521"/>
      <c r="E1521"/>
      <c r="F1521"/>
      <c r="G1521"/>
    </row>
    <row r="1522" spans="1:7" s="26" customFormat="1" x14ac:dyDescent="0.2">
      <c r="A1522"/>
      <c r="B1522" s="19"/>
      <c r="C1522"/>
      <c r="D1522"/>
      <c r="E1522"/>
      <c r="F1522"/>
      <c r="G1522"/>
    </row>
    <row r="1523" spans="1:7" s="26" customFormat="1" x14ac:dyDescent="0.2">
      <c r="A1523"/>
      <c r="B1523" s="19"/>
      <c r="C1523"/>
      <c r="D1523"/>
      <c r="E1523"/>
      <c r="F1523"/>
      <c r="G1523"/>
    </row>
    <row r="1524" spans="1:7" s="26" customFormat="1" x14ac:dyDescent="0.2">
      <c r="A1524"/>
      <c r="B1524" s="19"/>
      <c r="C1524"/>
      <c r="D1524"/>
      <c r="E1524"/>
      <c r="F1524"/>
      <c r="G1524"/>
    </row>
    <row r="1525" spans="1:7" s="26" customFormat="1" x14ac:dyDescent="0.2">
      <c r="A1525"/>
      <c r="B1525" s="19"/>
      <c r="C1525"/>
      <c r="D1525"/>
      <c r="E1525"/>
      <c r="F1525"/>
      <c r="G1525"/>
    </row>
    <row r="1526" spans="1:7" s="26" customFormat="1" x14ac:dyDescent="0.2">
      <c r="A1526"/>
      <c r="B1526" s="19"/>
      <c r="C1526"/>
      <c r="D1526"/>
      <c r="E1526"/>
      <c r="F1526"/>
      <c r="G1526"/>
    </row>
    <row r="1527" spans="1:7" s="26" customFormat="1" x14ac:dyDescent="0.2">
      <c r="A1527"/>
      <c r="B1527" s="19"/>
      <c r="C1527"/>
      <c r="D1527"/>
      <c r="E1527"/>
      <c r="F1527"/>
      <c r="G1527"/>
    </row>
    <row r="1528" spans="1:7" s="26" customFormat="1" x14ac:dyDescent="0.2">
      <c r="A1528"/>
      <c r="B1528" s="19"/>
      <c r="C1528"/>
      <c r="D1528"/>
      <c r="E1528"/>
      <c r="F1528"/>
      <c r="G1528"/>
    </row>
    <row r="1529" spans="1:7" s="26" customFormat="1" x14ac:dyDescent="0.2">
      <c r="A1529"/>
      <c r="B1529" s="19"/>
      <c r="C1529"/>
      <c r="D1529"/>
      <c r="E1529"/>
      <c r="F1529"/>
      <c r="G1529"/>
    </row>
    <row r="1530" spans="1:7" s="26" customFormat="1" x14ac:dyDescent="0.2">
      <c r="A1530"/>
      <c r="B1530" s="19"/>
      <c r="C1530"/>
      <c r="D1530"/>
      <c r="E1530"/>
      <c r="F1530"/>
      <c r="G1530"/>
    </row>
    <row r="1531" spans="1:7" s="26" customFormat="1" x14ac:dyDescent="0.2">
      <c r="A1531"/>
      <c r="B1531" s="19"/>
      <c r="C1531"/>
      <c r="D1531"/>
      <c r="E1531"/>
      <c r="F1531"/>
      <c r="G1531"/>
    </row>
    <row r="1532" spans="1:7" s="26" customFormat="1" x14ac:dyDescent="0.2">
      <c r="A1532"/>
      <c r="B1532" s="19"/>
      <c r="C1532"/>
      <c r="D1532"/>
      <c r="E1532"/>
      <c r="F1532"/>
      <c r="G1532"/>
    </row>
    <row r="1533" spans="1:7" s="26" customFormat="1" x14ac:dyDescent="0.2">
      <c r="A1533"/>
      <c r="B1533" s="19"/>
      <c r="C1533"/>
      <c r="D1533"/>
      <c r="E1533"/>
      <c r="F1533"/>
      <c r="G1533"/>
    </row>
    <row r="1534" spans="1:7" s="26" customFormat="1" x14ac:dyDescent="0.2">
      <c r="A1534"/>
      <c r="B1534" s="19"/>
      <c r="C1534"/>
      <c r="D1534"/>
      <c r="E1534"/>
      <c r="F1534"/>
      <c r="G1534"/>
    </row>
    <row r="1535" spans="1:7" s="26" customFormat="1" x14ac:dyDescent="0.2">
      <c r="A1535"/>
      <c r="B1535" s="19"/>
      <c r="C1535"/>
      <c r="D1535"/>
      <c r="E1535"/>
      <c r="F1535"/>
      <c r="G1535"/>
    </row>
    <row r="1536" spans="1:7" s="26" customFormat="1" x14ac:dyDescent="0.2">
      <c r="A1536"/>
      <c r="B1536" s="19"/>
      <c r="C1536"/>
      <c r="D1536"/>
      <c r="E1536"/>
      <c r="F1536"/>
      <c r="G1536"/>
    </row>
    <row r="1537" spans="1:7" s="26" customFormat="1" x14ac:dyDescent="0.2">
      <c r="A1537"/>
      <c r="B1537" s="19"/>
      <c r="C1537"/>
      <c r="D1537"/>
      <c r="E1537"/>
      <c r="F1537"/>
      <c r="G1537"/>
    </row>
    <row r="1538" spans="1:7" s="26" customFormat="1" x14ac:dyDescent="0.2">
      <c r="A1538"/>
      <c r="B1538" s="19"/>
      <c r="C1538"/>
      <c r="D1538"/>
      <c r="E1538"/>
      <c r="F1538"/>
      <c r="G1538"/>
    </row>
    <row r="1539" spans="1:7" s="26" customFormat="1" x14ac:dyDescent="0.2">
      <c r="A1539"/>
      <c r="B1539" s="19"/>
      <c r="C1539"/>
      <c r="D1539"/>
      <c r="E1539"/>
      <c r="F1539"/>
      <c r="G1539"/>
    </row>
    <row r="1540" spans="1:7" s="26" customFormat="1" x14ac:dyDescent="0.2">
      <c r="A1540"/>
      <c r="B1540" s="19"/>
      <c r="C1540"/>
      <c r="D1540"/>
      <c r="E1540"/>
      <c r="F1540"/>
      <c r="G1540"/>
    </row>
    <row r="1541" spans="1:7" s="26" customFormat="1" x14ac:dyDescent="0.2">
      <c r="A1541"/>
      <c r="B1541" s="19"/>
      <c r="C1541"/>
      <c r="D1541"/>
      <c r="E1541"/>
      <c r="F1541"/>
      <c r="G1541"/>
    </row>
    <row r="1542" spans="1:7" s="26" customFormat="1" x14ac:dyDescent="0.2">
      <c r="A1542"/>
      <c r="B1542" s="19"/>
      <c r="C1542"/>
      <c r="D1542"/>
      <c r="E1542"/>
      <c r="F1542"/>
      <c r="G1542"/>
    </row>
    <row r="1543" spans="1:7" s="26" customFormat="1" x14ac:dyDescent="0.2">
      <c r="A1543"/>
      <c r="B1543" s="19"/>
      <c r="C1543"/>
      <c r="D1543"/>
      <c r="E1543"/>
      <c r="F1543"/>
      <c r="G1543"/>
    </row>
    <row r="1544" spans="1:7" s="26" customFormat="1" x14ac:dyDescent="0.2">
      <c r="A1544"/>
      <c r="B1544" s="19"/>
      <c r="C1544"/>
      <c r="D1544"/>
      <c r="E1544"/>
      <c r="F1544"/>
      <c r="G1544"/>
    </row>
    <row r="1545" spans="1:7" s="26" customFormat="1" x14ac:dyDescent="0.2">
      <c r="A1545"/>
      <c r="B1545" s="19"/>
      <c r="C1545"/>
      <c r="D1545"/>
      <c r="E1545"/>
      <c r="F1545"/>
      <c r="G1545"/>
    </row>
    <row r="1546" spans="1:7" s="26" customFormat="1" x14ac:dyDescent="0.2">
      <c r="A1546"/>
      <c r="B1546" s="19"/>
      <c r="C1546"/>
      <c r="D1546"/>
      <c r="E1546"/>
      <c r="F1546"/>
      <c r="G1546"/>
    </row>
    <row r="1547" spans="1:7" s="26" customFormat="1" x14ac:dyDescent="0.2">
      <c r="A1547"/>
      <c r="B1547" s="19"/>
      <c r="C1547"/>
      <c r="D1547"/>
      <c r="E1547"/>
      <c r="F1547"/>
      <c r="G1547"/>
    </row>
    <row r="1548" spans="1:7" s="26" customFormat="1" x14ac:dyDescent="0.2">
      <c r="A1548"/>
      <c r="B1548" s="19"/>
      <c r="C1548"/>
      <c r="D1548"/>
      <c r="E1548"/>
      <c r="F1548"/>
      <c r="G1548"/>
    </row>
    <row r="1549" spans="1:7" s="26" customFormat="1" x14ac:dyDescent="0.2">
      <c r="A1549"/>
      <c r="B1549" s="19"/>
      <c r="C1549"/>
      <c r="D1549"/>
      <c r="E1549"/>
      <c r="F1549"/>
      <c r="G1549"/>
    </row>
    <row r="1550" spans="1:7" s="26" customFormat="1" x14ac:dyDescent="0.2">
      <c r="A1550"/>
      <c r="B1550" s="19"/>
      <c r="C1550"/>
      <c r="D1550"/>
      <c r="E1550"/>
      <c r="F1550"/>
      <c r="G1550"/>
    </row>
    <row r="1551" spans="1:7" s="26" customFormat="1" x14ac:dyDescent="0.2">
      <c r="A1551"/>
      <c r="B1551" s="19"/>
      <c r="C1551"/>
      <c r="D1551"/>
      <c r="E1551"/>
      <c r="F1551"/>
      <c r="G1551"/>
    </row>
    <row r="1552" spans="1:7" s="26" customFormat="1" x14ac:dyDescent="0.2">
      <c r="A1552"/>
      <c r="B1552" s="19"/>
      <c r="C1552"/>
      <c r="D1552"/>
      <c r="E1552"/>
      <c r="F1552"/>
      <c r="G1552"/>
    </row>
    <row r="1553" spans="1:7" s="26" customFormat="1" x14ac:dyDescent="0.2">
      <c r="A1553"/>
      <c r="B1553" s="19"/>
      <c r="C1553"/>
      <c r="D1553"/>
      <c r="E1553"/>
      <c r="F1553"/>
      <c r="G1553"/>
    </row>
    <row r="1554" spans="1:7" s="26" customFormat="1" x14ac:dyDescent="0.2">
      <c r="A1554"/>
      <c r="B1554" s="19"/>
      <c r="C1554"/>
      <c r="D1554"/>
      <c r="E1554"/>
      <c r="F1554"/>
      <c r="G1554"/>
    </row>
    <row r="1555" spans="1:7" s="26" customFormat="1" x14ac:dyDescent="0.2">
      <c r="A1555"/>
      <c r="B1555" s="19"/>
      <c r="C1555"/>
      <c r="D1555"/>
      <c r="E1555"/>
      <c r="F1555"/>
      <c r="G1555"/>
    </row>
    <row r="1556" spans="1:7" s="26" customFormat="1" x14ac:dyDescent="0.2">
      <c r="A1556"/>
      <c r="B1556" s="19"/>
      <c r="C1556"/>
      <c r="D1556"/>
      <c r="E1556"/>
      <c r="F1556"/>
      <c r="G1556"/>
    </row>
    <row r="1557" spans="1:7" s="26" customFormat="1" x14ac:dyDescent="0.2">
      <c r="A1557"/>
      <c r="B1557" s="19"/>
      <c r="C1557"/>
      <c r="D1557"/>
      <c r="E1557"/>
      <c r="F1557"/>
      <c r="G1557"/>
    </row>
    <row r="1558" spans="1:7" s="26" customFormat="1" x14ac:dyDescent="0.2">
      <c r="A1558"/>
      <c r="B1558" s="19"/>
      <c r="C1558"/>
      <c r="D1558"/>
      <c r="E1558"/>
      <c r="F1558"/>
      <c r="G1558"/>
    </row>
    <row r="1559" spans="1:7" s="26" customFormat="1" x14ac:dyDescent="0.2">
      <c r="A1559"/>
      <c r="B1559" s="19"/>
      <c r="C1559"/>
      <c r="D1559"/>
      <c r="E1559"/>
      <c r="F1559"/>
      <c r="G1559"/>
    </row>
    <row r="1560" spans="1:7" s="26" customFormat="1" x14ac:dyDescent="0.2">
      <c r="A1560"/>
      <c r="B1560" s="19"/>
      <c r="C1560"/>
      <c r="D1560"/>
      <c r="E1560"/>
      <c r="F1560"/>
      <c r="G1560"/>
    </row>
    <row r="1561" spans="1:7" s="26" customFormat="1" x14ac:dyDescent="0.2">
      <c r="A1561"/>
      <c r="B1561" s="19"/>
      <c r="C1561"/>
      <c r="D1561"/>
      <c r="E1561"/>
      <c r="F1561"/>
      <c r="G1561"/>
    </row>
    <row r="1562" spans="1:7" s="26" customFormat="1" x14ac:dyDescent="0.2">
      <c r="A1562"/>
      <c r="B1562" s="19"/>
      <c r="C1562"/>
      <c r="D1562"/>
      <c r="E1562"/>
      <c r="F1562"/>
      <c r="G1562"/>
    </row>
    <row r="1563" spans="1:7" s="26" customFormat="1" x14ac:dyDescent="0.2">
      <c r="A1563"/>
      <c r="B1563" s="19"/>
      <c r="C1563"/>
      <c r="D1563"/>
      <c r="E1563"/>
      <c r="F1563"/>
      <c r="G1563"/>
    </row>
    <row r="1564" spans="1:7" s="26" customFormat="1" x14ac:dyDescent="0.2">
      <c r="A1564"/>
      <c r="B1564" s="19"/>
      <c r="C1564"/>
      <c r="D1564"/>
      <c r="E1564"/>
      <c r="F1564"/>
      <c r="G1564"/>
    </row>
    <row r="1565" spans="1:7" s="26" customFormat="1" x14ac:dyDescent="0.2">
      <c r="A1565"/>
      <c r="B1565" s="19"/>
      <c r="C1565"/>
      <c r="D1565"/>
      <c r="E1565"/>
      <c r="F1565"/>
      <c r="G1565"/>
    </row>
    <row r="1566" spans="1:7" s="26" customFormat="1" x14ac:dyDescent="0.2">
      <c r="A1566"/>
      <c r="B1566" s="19"/>
      <c r="C1566"/>
      <c r="D1566"/>
      <c r="E1566"/>
      <c r="F1566"/>
      <c r="G1566"/>
    </row>
    <row r="1567" spans="1:7" s="26" customFormat="1" x14ac:dyDescent="0.2">
      <c r="A1567"/>
      <c r="B1567" s="19"/>
      <c r="C1567"/>
      <c r="D1567"/>
      <c r="E1567"/>
      <c r="F1567"/>
      <c r="G1567"/>
    </row>
    <row r="1568" spans="1:7" s="26" customFormat="1" x14ac:dyDescent="0.2">
      <c r="A1568"/>
      <c r="B1568" s="19"/>
      <c r="C1568"/>
      <c r="D1568"/>
      <c r="E1568"/>
      <c r="F1568"/>
      <c r="G1568"/>
    </row>
    <row r="1569" spans="1:7" s="26" customFormat="1" x14ac:dyDescent="0.2">
      <c r="A1569"/>
      <c r="B1569" s="19"/>
      <c r="C1569"/>
      <c r="D1569"/>
      <c r="E1569"/>
      <c r="F1569"/>
      <c r="G1569"/>
    </row>
    <row r="1570" spans="1:7" s="26" customFormat="1" x14ac:dyDescent="0.2">
      <c r="A1570"/>
      <c r="B1570" s="19"/>
      <c r="C1570"/>
      <c r="D1570"/>
      <c r="E1570"/>
      <c r="F1570"/>
      <c r="G1570"/>
    </row>
    <row r="1571" spans="1:7" s="26" customFormat="1" x14ac:dyDescent="0.2">
      <c r="A1571"/>
      <c r="B1571" s="19"/>
      <c r="C1571"/>
      <c r="D1571"/>
      <c r="E1571"/>
      <c r="F1571"/>
      <c r="G1571"/>
    </row>
    <row r="1572" spans="1:7" s="26" customFormat="1" x14ac:dyDescent="0.2">
      <c r="A1572"/>
      <c r="B1572" s="19"/>
      <c r="C1572"/>
      <c r="D1572"/>
      <c r="E1572"/>
      <c r="F1572"/>
      <c r="G1572"/>
    </row>
    <row r="1573" spans="1:7" s="26" customFormat="1" x14ac:dyDescent="0.2">
      <c r="A1573"/>
      <c r="B1573" s="19"/>
      <c r="C1573"/>
      <c r="D1573"/>
      <c r="E1573"/>
      <c r="F1573"/>
      <c r="G1573"/>
    </row>
    <row r="1574" spans="1:7" s="26" customFormat="1" x14ac:dyDescent="0.2">
      <c r="A1574"/>
      <c r="B1574" s="19"/>
      <c r="C1574"/>
      <c r="D1574"/>
      <c r="E1574"/>
      <c r="F1574"/>
      <c r="G1574"/>
    </row>
    <row r="1575" spans="1:7" s="26" customFormat="1" x14ac:dyDescent="0.2">
      <c r="A1575"/>
      <c r="B1575" s="19"/>
      <c r="C1575"/>
      <c r="D1575"/>
      <c r="E1575"/>
      <c r="F1575"/>
      <c r="G1575"/>
    </row>
    <row r="1576" spans="1:7" s="26" customFormat="1" x14ac:dyDescent="0.2">
      <c r="A1576"/>
      <c r="B1576" s="19"/>
      <c r="C1576"/>
      <c r="D1576"/>
      <c r="E1576"/>
      <c r="F1576"/>
      <c r="G1576"/>
    </row>
    <row r="1577" spans="1:7" s="26" customFormat="1" x14ac:dyDescent="0.2">
      <c r="A1577"/>
      <c r="B1577" s="19"/>
      <c r="C1577"/>
      <c r="D1577"/>
      <c r="E1577"/>
      <c r="F1577"/>
      <c r="G1577"/>
    </row>
    <row r="1578" spans="1:7" s="26" customFormat="1" x14ac:dyDescent="0.2">
      <c r="A1578"/>
      <c r="B1578" s="19"/>
      <c r="C1578"/>
      <c r="D1578"/>
      <c r="E1578"/>
      <c r="F1578"/>
      <c r="G1578"/>
    </row>
    <row r="1579" spans="1:7" s="26" customFormat="1" x14ac:dyDescent="0.2">
      <c r="A1579"/>
      <c r="B1579" s="19"/>
      <c r="C1579"/>
      <c r="D1579"/>
      <c r="E1579"/>
      <c r="F1579"/>
      <c r="G1579"/>
    </row>
    <row r="1580" spans="1:7" s="26" customFormat="1" x14ac:dyDescent="0.2">
      <c r="A1580"/>
      <c r="B1580" s="19"/>
      <c r="C1580"/>
      <c r="D1580"/>
      <c r="E1580"/>
      <c r="F1580"/>
      <c r="G1580"/>
    </row>
    <row r="1581" spans="1:7" s="26" customFormat="1" x14ac:dyDescent="0.2">
      <c r="A1581"/>
      <c r="B1581" s="19"/>
      <c r="C1581"/>
      <c r="D1581"/>
      <c r="E1581"/>
      <c r="F1581"/>
      <c r="G1581"/>
    </row>
    <row r="1582" spans="1:7" s="26" customFormat="1" x14ac:dyDescent="0.2">
      <c r="A1582"/>
      <c r="B1582" s="19"/>
      <c r="C1582"/>
      <c r="D1582"/>
      <c r="E1582"/>
      <c r="F1582"/>
      <c r="G1582"/>
    </row>
    <row r="1583" spans="1:7" s="26" customFormat="1" x14ac:dyDescent="0.2">
      <c r="A1583"/>
      <c r="B1583" s="19"/>
      <c r="C1583"/>
      <c r="D1583"/>
      <c r="E1583"/>
      <c r="F1583"/>
      <c r="G1583"/>
    </row>
    <row r="1584" spans="1:7" s="26" customFormat="1" x14ac:dyDescent="0.2">
      <c r="A1584"/>
      <c r="B1584" s="19"/>
      <c r="C1584"/>
      <c r="D1584"/>
      <c r="E1584"/>
      <c r="F1584"/>
      <c r="G1584"/>
    </row>
    <row r="1585" spans="1:7" s="26" customFormat="1" x14ac:dyDescent="0.2">
      <c r="A1585"/>
      <c r="B1585" s="19"/>
      <c r="C1585"/>
      <c r="D1585"/>
      <c r="E1585"/>
      <c r="F1585"/>
      <c r="G1585"/>
    </row>
    <row r="1586" spans="1:7" s="26" customFormat="1" x14ac:dyDescent="0.2">
      <c r="A1586"/>
      <c r="B1586" s="19"/>
      <c r="C1586"/>
      <c r="D1586"/>
      <c r="E1586"/>
      <c r="F1586"/>
      <c r="G1586"/>
    </row>
    <row r="1587" spans="1:7" s="26" customFormat="1" x14ac:dyDescent="0.2">
      <c r="A1587"/>
      <c r="B1587" s="19"/>
      <c r="C1587"/>
      <c r="D1587"/>
      <c r="E1587"/>
      <c r="F1587"/>
      <c r="G1587"/>
    </row>
    <row r="1588" spans="1:7" s="26" customFormat="1" x14ac:dyDescent="0.2">
      <c r="A1588"/>
      <c r="B1588" s="19"/>
      <c r="C1588"/>
      <c r="D1588"/>
      <c r="E1588"/>
      <c r="F1588"/>
      <c r="G1588"/>
    </row>
    <row r="1589" spans="1:7" s="26" customFormat="1" x14ac:dyDescent="0.2">
      <c r="A1589"/>
      <c r="B1589" s="19"/>
      <c r="C1589"/>
      <c r="D1589"/>
      <c r="E1589"/>
      <c r="F1589"/>
      <c r="G1589"/>
    </row>
    <row r="1590" spans="1:7" s="26" customFormat="1" x14ac:dyDescent="0.2">
      <c r="A1590"/>
      <c r="B1590" s="19"/>
      <c r="C1590"/>
      <c r="D1590"/>
      <c r="E1590"/>
      <c r="F1590"/>
      <c r="G1590"/>
    </row>
    <row r="1591" spans="1:7" s="26" customFormat="1" x14ac:dyDescent="0.2">
      <c r="A1591"/>
      <c r="B1591" s="19"/>
      <c r="C1591"/>
      <c r="D1591"/>
      <c r="E1591"/>
      <c r="F1591"/>
      <c r="G1591"/>
    </row>
    <row r="1592" spans="1:7" s="26" customFormat="1" x14ac:dyDescent="0.2">
      <c r="A1592"/>
      <c r="B1592" s="19"/>
      <c r="C1592"/>
      <c r="D1592"/>
      <c r="E1592"/>
      <c r="F1592"/>
      <c r="G1592"/>
    </row>
    <row r="1593" spans="1:7" s="26" customFormat="1" x14ac:dyDescent="0.2">
      <c r="A1593"/>
      <c r="B1593" s="19"/>
      <c r="C1593"/>
      <c r="D1593"/>
      <c r="E1593"/>
      <c r="F1593"/>
      <c r="G1593"/>
    </row>
    <row r="1594" spans="1:7" s="26" customFormat="1" x14ac:dyDescent="0.2">
      <c r="A1594"/>
      <c r="B1594" s="19"/>
      <c r="C1594"/>
      <c r="D1594"/>
      <c r="E1594"/>
      <c r="F1594"/>
      <c r="G1594"/>
    </row>
    <row r="1595" spans="1:7" s="26" customFormat="1" x14ac:dyDescent="0.2">
      <c r="A1595"/>
      <c r="B1595" s="19"/>
      <c r="C1595"/>
      <c r="D1595"/>
      <c r="E1595"/>
      <c r="F1595"/>
      <c r="G1595"/>
    </row>
    <row r="1596" spans="1:7" s="26" customFormat="1" x14ac:dyDescent="0.2">
      <c r="A1596"/>
      <c r="B1596" s="19"/>
      <c r="C1596"/>
      <c r="D1596"/>
      <c r="E1596"/>
      <c r="F1596"/>
      <c r="G1596"/>
    </row>
    <row r="1597" spans="1:7" s="26" customFormat="1" x14ac:dyDescent="0.2">
      <c r="A1597"/>
      <c r="B1597" s="19"/>
      <c r="C1597"/>
      <c r="D1597"/>
      <c r="E1597"/>
      <c r="F1597"/>
      <c r="G1597"/>
    </row>
    <row r="1598" spans="1:7" s="26" customFormat="1" x14ac:dyDescent="0.2">
      <c r="A1598"/>
      <c r="B1598" s="19"/>
      <c r="C1598"/>
      <c r="D1598"/>
      <c r="E1598"/>
      <c r="F1598"/>
      <c r="G1598"/>
    </row>
    <row r="1599" spans="1:7" s="26" customFormat="1" x14ac:dyDescent="0.2">
      <c r="A1599"/>
      <c r="B1599" s="19"/>
      <c r="C1599"/>
      <c r="D1599"/>
      <c r="E1599"/>
      <c r="F1599"/>
      <c r="G1599"/>
    </row>
    <row r="1600" spans="1:7" s="26" customFormat="1" x14ac:dyDescent="0.2">
      <c r="A1600"/>
      <c r="B1600" s="19"/>
      <c r="C1600"/>
      <c r="D1600"/>
      <c r="E1600"/>
      <c r="F1600"/>
      <c r="G1600"/>
    </row>
    <row r="1601" spans="1:7" s="26" customFormat="1" x14ac:dyDescent="0.2">
      <c r="A1601"/>
      <c r="B1601" s="19"/>
      <c r="C1601"/>
      <c r="D1601"/>
      <c r="E1601"/>
      <c r="F1601"/>
      <c r="G1601"/>
    </row>
    <row r="1602" spans="1:7" s="26" customFormat="1" x14ac:dyDescent="0.2">
      <c r="A1602"/>
      <c r="B1602" s="19"/>
      <c r="C1602"/>
      <c r="D1602"/>
      <c r="E1602"/>
      <c r="F1602"/>
      <c r="G1602"/>
    </row>
    <row r="1603" spans="1:7" s="26" customFormat="1" x14ac:dyDescent="0.2">
      <c r="A1603"/>
      <c r="B1603" s="19"/>
      <c r="C1603"/>
      <c r="D1603"/>
      <c r="E1603"/>
      <c r="F1603"/>
      <c r="G1603"/>
    </row>
    <row r="1604" spans="1:7" s="26" customFormat="1" x14ac:dyDescent="0.2">
      <c r="A1604"/>
      <c r="B1604" s="19"/>
      <c r="C1604"/>
      <c r="D1604"/>
      <c r="E1604"/>
      <c r="F1604"/>
      <c r="G1604"/>
    </row>
    <row r="1605" spans="1:7" s="26" customFormat="1" x14ac:dyDescent="0.2">
      <c r="A1605"/>
      <c r="B1605" s="19"/>
      <c r="C1605"/>
      <c r="D1605"/>
      <c r="E1605"/>
      <c r="F1605"/>
      <c r="G1605"/>
    </row>
    <row r="1606" spans="1:7" s="26" customFormat="1" x14ac:dyDescent="0.2">
      <c r="A1606"/>
      <c r="B1606" s="19"/>
      <c r="C1606"/>
      <c r="D1606"/>
      <c r="E1606"/>
      <c r="F1606"/>
      <c r="G1606"/>
    </row>
    <row r="1607" spans="1:7" s="26" customFormat="1" x14ac:dyDescent="0.2">
      <c r="A1607"/>
      <c r="B1607" s="19"/>
      <c r="C1607"/>
      <c r="D1607"/>
      <c r="E1607"/>
      <c r="F1607"/>
      <c r="G1607"/>
    </row>
    <row r="1608" spans="1:7" s="26" customFormat="1" x14ac:dyDescent="0.2">
      <c r="A1608"/>
      <c r="B1608" s="19"/>
      <c r="C1608"/>
      <c r="D1608"/>
      <c r="E1608"/>
      <c r="F1608"/>
      <c r="G1608"/>
    </row>
    <row r="1609" spans="1:7" s="26" customFormat="1" x14ac:dyDescent="0.2">
      <c r="A1609"/>
      <c r="B1609" s="19"/>
      <c r="C1609"/>
      <c r="D1609"/>
      <c r="E1609"/>
      <c r="F1609"/>
      <c r="G1609"/>
    </row>
    <row r="1610" spans="1:7" s="26" customFormat="1" x14ac:dyDescent="0.2">
      <c r="A1610"/>
      <c r="B1610" s="19"/>
      <c r="C1610"/>
      <c r="D1610"/>
      <c r="E1610"/>
      <c r="F1610"/>
      <c r="G1610"/>
    </row>
    <row r="1611" spans="1:7" s="26" customFormat="1" x14ac:dyDescent="0.2">
      <c r="A1611"/>
      <c r="B1611" s="19"/>
      <c r="C1611"/>
      <c r="D1611"/>
      <c r="E1611"/>
      <c r="F1611"/>
      <c r="G1611"/>
    </row>
    <row r="1612" spans="1:7" s="26" customFormat="1" x14ac:dyDescent="0.2">
      <c r="A1612"/>
      <c r="B1612" s="19"/>
      <c r="C1612"/>
      <c r="D1612"/>
      <c r="E1612"/>
      <c r="F1612"/>
      <c r="G1612"/>
    </row>
    <row r="1613" spans="1:7" s="26" customFormat="1" x14ac:dyDescent="0.2">
      <c r="A1613"/>
      <c r="B1613" s="19"/>
      <c r="C1613"/>
      <c r="D1613"/>
      <c r="E1613"/>
      <c r="F1613"/>
      <c r="G1613"/>
    </row>
    <row r="1614" spans="1:7" s="26" customFormat="1" x14ac:dyDescent="0.2">
      <c r="A1614"/>
      <c r="B1614" s="19"/>
      <c r="C1614"/>
      <c r="D1614"/>
      <c r="E1614"/>
      <c r="F1614"/>
      <c r="G1614"/>
    </row>
    <row r="1615" spans="1:7" s="26" customFormat="1" x14ac:dyDescent="0.2">
      <c r="A1615"/>
      <c r="B1615" s="19"/>
      <c r="C1615"/>
      <c r="D1615"/>
      <c r="E1615"/>
      <c r="F1615"/>
      <c r="G1615"/>
    </row>
    <row r="1616" spans="1:7" s="26" customFormat="1" x14ac:dyDescent="0.2">
      <c r="A1616"/>
      <c r="B1616" s="19"/>
      <c r="C1616"/>
      <c r="D1616"/>
      <c r="E1616"/>
      <c r="F1616"/>
      <c r="G1616"/>
    </row>
    <row r="1617" spans="1:7" s="26" customFormat="1" x14ac:dyDescent="0.2">
      <c r="A1617"/>
      <c r="B1617" s="19"/>
      <c r="C1617"/>
      <c r="D1617"/>
      <c r="E1617"/>
      <c r="F1617"/>
      <c r="G1617"/>
    </row>
    <row r="1618" spans="1:7" s="26" customFormat="1" x14ac:dyDescent="0.2">
      <c r="A1618"/>
      <c r="B1618" s="19"/>
      <c r="C1618"/>
      <c r="D1618"/>
      <c r="E1618"/>
      <c r="F1618"/>
      <c r="G1618"/>
    </row>
    <row r="1619" spans="1:7" s="26" customFormat="1" x14ac:dyDescent="0.2">
      <c r="A1619"/>
      <c r="B1619" s="19"/>
      <c r="C1619"/>
      <c r="D1619"/>
      <c r="E1619"/>
      <c r="F1619"/>
      <c r="G1619"/>
    </row>
    <row r="1620" spans="1:7" s="26" customFormat="1" x14ac:dyDescent="0.2">
      <c r="A1620"/>
      <c r="B1620" s="19"/>
      <c r="C1620"/>
      <c r="D1620"/>
      <c r="E1620"/>
      <c r="F1620"/>
      <c r="G1620"/>
    </row>
    <row r="1621" spans="1:7" s="26" customFormat="1" x14ac:dyDescent="0.2">
      <c r="A1621"/>
      <c r="B1621" s="19"/>
      <c r="C1621"/>
      <c r="D1621"/>
      <c r="E1621"/>
      <c r="F1621"/>
      <c r="G1621"/>
    </row>
    <row r="1622" spans="1:7" s="26" customFormat="1" x14ac:dyDescent="0.2">
      <c r="A1622"/>
      <c r="B1622" s="19"/>
      <c r="C1622"/>
      <c r="D1622"/>
      <c r="E1622"/>
      <c r="F1622"/>
      <c r="G1622"/>
    </row>
    <row r="1623" spans="1:7" s="26" customFormat="1" x14ac:dyDescent="0.2">
      <c r="A1623"/>
      <c r="B1623" s="19"/>
      <c r="C1623"/>
      <c r="D1623"/>
      <c r="E1623"/>
      <c r="F1623"/>
      <c r="G1623"/>
    </row>
    <row r="1624" spans="1:7" s="26" customFormat="1" x14ac:dyDescent="0.2">
      <c r="A1624"/>
      <c r="B1624" s="19"/>
      <c r="C1624"/>
      <c r="D1624"/>
      <c r="E1624"/>
      <c r="F1624"/>
      <c r="G1624"/>
    </row>
    <row r="1625" spans="1:7" s="26" customFormat="1" x14ac:dyDescent="0.2">
      <c r="A1625"/>
      <c r="B1625" s="19"/>
      <c r="C1625"/>
      <c r="D1625"/>
      <c r="E1625"/>
      <c r="F1625"/>
      <c r="G1625"/>
    </row>
    <row r="1626" spans="1:7" s="26" customFormat="1" x14ac:dyDescent="0.2">
      <c r="A1626"/>
      <c r="B1626" s="19"/>
      <c r="C1626"/>
      <c r="D1626"/>
      <c r="E1626"/>
      <c r="F1626"/>
      <c r="G1626"/>
    </row>
    <row r="1627" spans="1:7" s="26" customFormat="1" x14ac:dyDescent="0.2">
      <c r="A1627"/>
      <c r="B1627" s="19"/>
      <c r="C1627"/>
      <c r="D1627"/>
      <c r="E1627"/>
      <c r="F1627"/>
      <c r="G1627"/>
    </row>
    <row r="1628" spans="1:7" s="26" customFormat="1" x14ac:dyDescent="0.2">
      <c r="A1628"/>
      <c r="B1628" s="19"/>
      <c r="C1628"/>
      <c r="D1628"/>
      <c r="E1628"/>
      <c r="F1628"/>
      <c r="G1628"/>
    </row>
    <row r="1629" spans="1:7" s="26" customFormat="1" x14ac:dyDescent="0.2">
      <c r="A1629"/>
      <c r="B1629" s="19"/>
      <c r="C1629"/>
      <c r="D1629"/>
      <c r="E1629"/>
      <c r="F1629"/>
      <c r="G1629"/>
    </row>
    <row r="1630" spans="1:7" s="26" customFormat="1" x14ac:dyDescent="0.2">
      <c r="A1630"/>
      <c r="B1630" s="19"/>
      <c r="C1630"/>
      <c r="D1630"/>
      <c r="E1630"/>
      <c r="F1630"/>
      <c r="G1630"/>
    </row>
    <row r="1631" spans="1:7" s="26" customFormat="1" x14ac:dyDescent="0.2">
      <c r="A1631"/>
      <c r="B1631" s="19"/>
      <c r="C1631"/>
      <c r="D1631"/>
      <c r="E1631"/>
      <c r="F1631"/>
      <c r="G1631"/>
    </row>
    <row r="1632" spans="1:7" s="26" customFormat="1" x14ac:dyDescent="0.2">
      <c r="A1632"/>
      <c r="B1632" s="19"/>
      <c r="C1632"/>
      <c r="D1632"/>
      <c r="E1632"/>
      <c r="F1632"/>
      <c r="G1632"/>
    </row>
    <row r="1633" spans="1:7" s="26" customFormat="1" x14ac:dyDescent="0.2">
      <c r="A1633"/>
      <c r="B1633" s="19"/>
      <c r="C1633"/>
      <c r="D1633"/>
      <c r="E1633"/>
      <c r="F1633"/>
      <c r="G1633"/>
    </row>
    <row r="1634" spans="1:7" s="26" customFormat="1" x14ac:dyDescent="0.2">
      <c r="A1634"/>
      <c r="B1634" s="19"/>
      <c r="C1634"/>
      <c r="D1634"/>
      <c r="E1634"/>
      <c r="F1634"/>
      <c r="G1634"/>
    </row>
    <row r="1635" spans="1:7" s="26" customFormat="1" x14ac:dyDescent="0.2">
      <c r="A1635"/>
      <c r="B1635" s="19"/>
      <c r="C1635"/>
      <c r="D1635"/>
      <c r="E1635"/>
      <c r="F1635"/>
      <c r="G1635"/>
    </row>
    <row r="1636" spans="1:7" s="26" customFormat="1" x14ac:dyDescent="0.2">
      <c r="A1636"/>
      <c r="B1636" s="19"/>
      <c r="C1636"/>
      <c r="D1636"/>
      <c r="E1636"/>
      <c r="F1636"/>
      <c r="G1636"/>
    </row>
    <row r="1637" spans="1:7" s="26" customFormat="1" x14ac:dyDescent="0.2">
      <c r="A1637"/>
      <c r="B1637" s="19"/>
      <c r="C1637"/>
      <c r="D1637"/>
      <c r="E1637"/>
      <c r="F1637"/>
      <c r="G1637"/>
    </row>
    <row r="1638" spans="1:7" s="26" customFormat="1" x14ac:dyDescent="0.2">
      <c r="A1638"/>
      <c r="B1638" s="19"/>
      <c r="C1638"/>
      <c r="D1638"/>
      <c r="E1638"/>
      <c r="F1638"/>
      <c r="G1638"/>
    </row>
    <row r="1639" spans="1:7" s="26" customFormat="1" x14ac:dyDescent="0.2">
      <c r="A1639"/>
      <c r="B1639" s="19"/>
      <c r="C1639"/>
      <c r="D1639"/>
      <c r="E1639"/>
      <c r="F1639"/>
      <c r="G1639"/>
    </row>
    <row r="1640" spans="1:7" s="26" customFormat="1" x14ac:dyDescent="0.2">
      <c r="A1640"/>
      <c r="B1640" s="19"/>
      <c r="C1640"/>
      <c r="D1640"/>
      <c r="E1640"/>
      <c r="F1640"/>
      <c r="G1640"/>
    </row>
    <row r="1641" spans="1:7" s="26" customFormat="1" x14ac:dyDescent="0.2">
      <c r="A1641"/>
      <c r="B1641" s="19"/>
      <c r="C1641"/>
      <c r="D1641"/>
      <c r="E1641"/>
      <c r="F1641"/>
      <c r="G1641"/>
    </row>
    <row r="1642" spans="1:7" s="26" customFormat="1" x14ac:dyDescent="0.2">
      <c r="A1642"/>
      <c r="B1642" s="19"/>
      <c r="C1642"/>
      <c r="D1642"/>
      <c r="E1642"/>
      <c r="F1642"/>
      <c r="G1642"/>
    </row>
    <row r="1643" spans="1:7" s="26" customFormat="1" x14ac:dyDescent="0.2">
      <c r="A1643"/>
      <c r="B1643" s="19"/>
      <c r="C1643"/>
      <c r="D1643"/>
      <c r="E1643"/>
      <c r="F1643"/>
      <c r="G1643"/>
    </row>
    <row r="1644" spans="1:7" s="26" customFormat="1" x14ac:dyDescent="0.2">
      <c r="A1644"/>
      <c r="B1644" s="19"/>
      <c r="C1644"/>
      <c r="D1644"/>
      <c r="E1644"/>
      <c r="F1644"/>
      <c r="G1644"/>
    </row>
    <row r="1645" spans="1:7" s="26" customFormat="1" x14ac:dyDescent="0.2">
      <c r="A1645"/>
      <c r="B1645" s="19"/>
      <c r="C1645"/>
      <c r="D1645"/>
      <c r="E1645"/>
      <c r="F1645"/>
      <c r="G1645"/>
    </row>
    <row r="1646" spans="1:7" s="26" customFormat="1" x14ac:dyDescent="0.2">
      <c r="A1646"/>
      <c r="B1646" s="19"/>
      <c r="C1646"/>
      <c r="D1646"/>
      <c r="E1646"/>
      <c r="F1646"/>
      <c r="G1646"/>
    </row>
    <row r="1647" spans="1:7" s="26" customFormat="1" x14ac:dyDescent="0.2">
      <c r="A1647"/>
      <c r="B1647" s="19"/>
      <c r="C1647"/>
      <c r="D1647"/>
      <c r="E1647"/>
      <c r="F1647"/>
      <c r="G1647"/>
    </row>
    <row r="1648" spans="1:7" s="26" customFormat="1" x14ac:dyDescent="0.2">
      <c r="A1648"/>
      <c r="B1648" s="19"/>
      <c r="C1648"/>
      <c r="D1648"/>
      <c r="E1648"/>
      <c r="F1648"/>
      <c r="G1648"/>
    </row>
    <row r="1649" spans="1:7" s="26" customFormat="1" x14ac:dyDescent="0.2">
      <c r="A1649"/>
      <c r="B1649" s="19"/>
      <c r="C1649"/>
      <c r="D1649"/>
      <c r="E1649"/>
      <c r="F1649"/>
      <c r="G1649"/>
    </row>
    <row r="1650" spans="1:7" s="26" customFormat="1" x14ac:dyDescent="0.2">
      <c r="A1650"/>
      <c r="B1650" s="19"/>
      <c r="C1650"/>
      <c r="D1650"/>
      <c r="E1650"/>
      <c r="F1650"/>
      <c r="G1650"/>
    </row>
    <row r="1651" spans="1:7" s="26" customFormat="1" x14ac:dyDescent="0.2">
      <c r="A1651"/>
      <c r="B1651" s="19"/>
      <c r="C1651"/>
      <c r="D1651"/>
      <c r="E1651"/>
      <c r="F1651"/>
      <c r="G1651"/>
    </row>
    <row r="1652" spans="1:7" s="26" customFormat="1" x14ac:dyDescent="0.2">
      <c r="A1652"/>
      <c r="B1652" s="19"/>
      <c r="C1652"/>
      <c r="D1652"/>
      <c r="E1652"/>
      <c r="F1652"/>
      <c r="G1652"/>
    </row>
    <row r="1653" spans="1:7" s="26" customFormat="1" x14ac:dyDescent="0.2">
      <c r="A1653"/>
      <c r="B1653" s="19"/>
      <c r="C1653"/>
      <c r="D1653"/>
      <c r="E1653"/>
      <c r="F1653"/>
      <c r="G1653"/>
    </row>
    <row r="1654" spans="1:7" s="26" customFormat="1" x14ac:dyDescent="0.2">
      <c r="A1654"/>
      <c r="B1654" s="19"/>
      <c r="C1654"/>
      <c r="D1654"/>
      <c r="E1654"/>
      <c r="F1654"/>
      <c r="G1654"/>
    </row>
    <row r="1655" spans="1:7" s="26" customFormat="1" x14ac:dyDescent="0.2">
      <c r="A1655"/>
      <c r="B1655" s="19"/>
      <c r="C1655"/>
      <c r="D1655"/>
      <c r="E1655"/>
      <c r="F1655"/>
      <c r="G1655"/>
    </row>
    <row r="1656" spans="1:7" s="26" customFormat="1" x14ac:dyDescent="0.2">
      <c r="A1656"/>
      <c r="B1656" s="19"/>
      <c r="C1656"/>
      <c r="D1656"/>
      <c r="E1656"/>
      <c r="F1656"/>
      <c r="G1656"/>
    </row>
    <row r="1657" spans="1:7" s="26" customFormat="1" x14ac:dyDescent="0.2">
      <c r="A1657"/>
      <c r="B1657" s="19"/>
      <c r="C1657"/>
      <c r="D1657"/>
      <c r="E1657"/>
      <c r="F1657"/>
      <c r="G1657"/>
    </row>
    <row r="1658" spans="1:7" s="26" customFormat="1" x14ac:dyDescent="0.2">
      <c r="A1658"/>
      <c r="B1658" s="19"/>
      <c r="C1658"/>
      <c r="D1658"/>
      <c r="E1658"/>
      <c r="F1658"/>
      <c r="G1658"/>
    </row>
    <row r="1659" spans="1:7" s="26" customFormat="1" x14ac:dyDescent="0.2">
      <c r="A1659"/>
      <c r="B1659" s="19"/>
      <c r="C1659"/>
      <c r="D1659"/>
      <c r="E1659"/>
      <c r="F1659"/>
      <c r="G1659"/>
    </row>
    <row r="1660" spans="1:7" s="26" customFormat="1" x14ac:dyDescent="0.2">
      <c r="A1660"/>
      <c r="B1660" s="19"/>
      <c r="C1660"/>
      <c r="D1660"/>
      <c r="E1660"/>
      <c r="F1660"/>
      <c r="G1660"/>
    </row>
    <row r="1661" spans="1:7" s="26" customFormat="1" x14ac:dyDescent="0.2">
      <c r="A1661"/>
      <c r="B1661" s="19"/>
      <c r="C1661"/>
      <c r="D1661"/>
      <c r="E1661"/>
      <c r="F1661"/>
      <c r="G1661"/>
    </row>
    <row r="1662" spans="1:7" s="26" customFormat="1" x14ac:dyDescent="0.2">
      <c r="A1662"/>
      <c r="B1662" s="19"/>
      <c r="C1662"/>
      <c r="D1662"/>
      <c r="E1662"/>
      <c r="F1662"/>
      <c r="G1662"/>
    </row>
    <row r="1663" spans="1:7" s="26" customFormat="1" x14ac:dyDescent="0.2">
      <c r="A1663"/>
      <c r="B1663" s="19"/>
      <c r="C1663"/>
      <c r="D1663"/>
      <c r="E1663"/>
      <c r="F1663"/>
      <c r="G1663"/>
    </row>
    <row r="1664" spans="1:7" s="26" customFormat="1" x14ac:dyDescent="0.2">
      <c r="A1664"/>
      <c r="B1664" s="19"/>
      <c r="C1664"/>
      <c r="D1664"/>
      <c r="E1664"/>
      <c r="F1664"/>
      <c r="G1664"/>
    </row>
    <row r="1665" spans="1:7" s="26" customFormat="1" x14ac:dyDescent="0.2">
      <c r="A1665"/>
      <c r="B1665" s="19"/>
      <c r="C1665"/>
      <c r="D1665"/>
      <c r="E1665"/>
      <c r="F1665"/>
      <c r="G1665"/>
    </row>
    <row r="1666" spans="1:7" s="26" customFormat="1" x14ac:dyDescent="0.2">
      <c r="A1666"/>
      <c r="B1666" s="19"/>
      <c r="C1666"/>
      <c r="D1666"/>
      <c r="E1666"/>
      <c r="F1666"/>
      <c r="G1666"/>
    </row>
    <row r="1667" spans="1:7" s="26" customFormat="1" x14ac:dyDescent="0.2">
      <c r="A1667"/>
      <c r="B1667" s="19"/>
      <c r="C1667"/>
      <c r="D1667"/>
      <c r="E1667"/>
      <c r="F1667"/>
      <c r="G1667"/>
    </row>
    <row r="1668" spans="1:7" s="26" customFormat="1" x14ac:dyDescent="0.2">
      <c r="A1668"/>
      <c r="B1668" s="19"/>
      <c r="C1668"/>
      <c r="D1668"/>
      <c r="E1668"/>
      <c r="F1668"/>
      <c r="G1668"/>
    </row>
    <row r="1669" spans="1:7" s="26" customFormat="1" x14ac:dyDescent="0.2">
      <c r="A1669"/>
      <c r="B1669" s="19"/>
      <c r="C1669"/>
      <c r="D1669"/>
      <c r="E1669"/>
      <c r="F1669"/>
      <c r="G1669"/>
    </row>
    <row r="1670" spans="1:7" s="26" customFormat="1" x14ac:dyDescent="0.2">
      <c r="A1670"/>
      <c r="B1670" s="19"/>
      <c r="C1670"/>
      <c r="D1670"/>
      <c r="E1670"/>
      <c r="F1670"/>
      <c r="G1670"/>
    </row>
    <row r="1671" spans="1:7" s="26" customFormat="1" x14ac:dyDescent="0.2">
      <c r="A1671"/>
      <c r="B1671" s="19"/>
      <c r="C1671"/>
      <c r="D1671"/>
      <c r="E1671"/>
      <c r="F1671"/>
      <c r="G1671"/>
    </row>
    <row r="1672" spans="1:7" s="26" customFormat="1" x14ac:dyDescent="0.2">
      <c r="A1672"/>
      <c r="B1672" s="19"/>
      <c r="C1672"/>
      <c r="D1672"/>
      <c r="E1672"/>
      <c r="F1672"/>
      <c r="G1672"/>
    </row>
    <row r="1673" spans="1:7" s="26" customFormat="1" x14ac:dyDescent="0.2">
      <c r="A1673"/>
      <c r="B1673" s="19"/>
      <c r="C1673"/>
      <c r="D1673"/>
      <c r="E1673"/>
      <c r="F1673"/>
      <c r="G1673"/>
    </row>
    <row r="1674" spans="1:7" s="26" customFormat="1" x14ac:dyDescent="0.2">
      <c r="A1674"/>
      <c r="B1674" s="19"/>
      <c r="C1674"/>
      <c r="D1674"/>
      <c r="E1674"/>
      <c r="F1674"/>
      <c r="G1674"/>
    </row>
    <row r="1675" spans="1:7" s="26" customFormat="1" x14ac:dyDescent="0.2">
      <c r="A1675"/>
      <c r="B1675" s="19"/>
      <c r="C1675"/>
      <c r="D1675"/>
      <c r="E1675"/>
      <c r="F1675"/>
      <c r="G1675"/>
    </row>
    <row r="1676" spans="1:7" s="26" customFormat="1" x14ac:dyDescent="0.2">
      <c r="A1676"/>
      <c r="B1676" s="19"/>
      <c r="C1676"/>
      <c r="D1676"/>
      <c r="E1676"/>
      <c r="F1676"/>
      <c r="G1676"/>
    </row>
    <row r="1677" spans="1:7" s="26" customFormat="1" x14ac:dyDescent="0.2">
      <c r="A1677"/>
      <c r="B1677" s="19"/>
      <c r="C1677"/>
      <c r="D1677"/>
      <c r="E1677"/>
      <c r="F1677"/>
      <c r="G1677"/>
    </row>
    <row r="1678" spans="1:7" s="26" customFormat="1" x14ac:dyDescent="0.2">
      <c r="A1678"/>
      <c r="B1678" s="19"/>
      <c r="C1678"/>
      <c r="D1678"/>
      <c r="E1678"/>
      <c r="F1678"/>
      <c r="G1678"/>
    </row>
    <row r="1679" spans="1:7" s="26" customFormat="1" x14ac:dyDescent="0.2">
      <c r="A1679"/>
      <c r="B1679" s="19"/>
      <c r="C1679"/>
      <c r="D1679"/>
      <c r="E1679"/>
      <c r="F1679"/>
      <c r="G1679"/>
    </row>
    <row r="1680" spans="1:7" s="26" customFormat="1" x14ac:dyDescent="0.2">
      <c r="A1680"/>
      <c r="B1680" s="19"/>
      <c r="C1680"/>
      <c r="D1680"/>
      <c r="E1680"/>
      <c r="F1680"/>
      <c r="G1680"/>
    </row>
    <row r="1681" spans="1:7" s="26" customFormat="1" x14ac:dyDescent="0.2">
      <c r="A1681"/>
      <c r="B1681" s="19"/>
      <c r="C1681"/>
      <c r="D1681"/>
      <c r="E1681"/>
      <c r="F1681"/>
      <c r="G1681"/>
    </row>
    <row r="1682" spans="1:7" s="26" customFormat="1" x14ac:dyDescent="0.2">
      <c r="A1682"/>
      <c r="B1682" s="19"/>
      <c r="C1682"/>
      <c r="D1682"/>
      <c r="E1682"/>
      <c r="F1682"/>
      <c r="G1682"/>
    </row>
    <row r="1683" spans="1:7" s="26" customFormat="1" x14ac:dyDescent="0.2">
      <c r="A1683"/>
      <c r="B1683" s="19"/>
      <c r="C1683"/>
      <c r="D1683"/>
      <c r="E1683"/>
      <c r="F1683"/>
      <c r="G1683"/>
    </row>
    <row r="1684" spans="1:7" s="26" customFormat="1" x14ac:dyDescent="0.2">
      <c r="A1684"/>
      <c r="B1684" s="19"/>
      <c r="C1684"/>
      <c r="D1684"/>
      <c r="E1684"/>
      <c r="F1684"/>
      <c r="G1684"/>
    </row>
    <row r="1685" spans="1:7" s="26" customFormat="1" x14ac:dyDescent="0.2">
      <c r="A1685"/>
      <c r="B1685" s="19"/>
      <c r="C1685"/>
      <c r="D1685"/>
      <c r="E1685"/>
      <c r="F1685"/>
      <c r="G1685"/>
    </row>
    <row r="1686" spans="1:7" s="26" customFormat="1" x14ac:dyDescent="0.2">
      <c r="A1686"/>
      <c r="B1686" s="19"/>
      <c r="C1686"/>
      <c r="D1686"/>
      <c r="E1686"/>
      <c r="F1686"/>
      <c r="G1686"/>
    </row>
    <row r="1687" spans="1:7" s="26" customFormat="1" x14ac:dyDescent="0.2">
      <c r="A1687"/>
      <c r="B1687" s="19"/>
      <c r="C1687"/>
      <c r="D1687"/>
      <c r="E1687"/>
      <c r="F1687"/>
      <c r="G1687"/>
    </row>
    <row r="1688" spans="1:7" s="26" customFormat="1" x14ac:dyDescent="0.2">
      <c r="A1688"/>
      <c r="B1688" s="19"/>
      <c r="C1688"/>
      <c r="D1688"/>
      <c r="E1688"/>
      <c r="F1688"/>
      <c r="G1688"/>
    </row>
    <row r="1689" spans="1:7" s="26" customFormat="1" x14ac:dyDescent="0.2">
      <c r="A1689"/>
      <c r="B1689" s="19"/>
      <c r="C1689"/>
      <c r="D1689"/>
      <c r="E1689"/>
      <c r="F1689"/>
      <c r="G1689"/>
    </row>
    <row r="1690" spans="1:7" s="26" customFormat="1" x14ac:dyDescent="0.2">
      <c r="A1690"/>
      <c r="B1690" s="19"/>
      <c r="C1690"/>
      <c r="D1690"/>
      <c r="E1690"/>
      <c r="F1690"/>
      <c r="G1690"/>
    </row>
    <row r="1691" spans="1:7" s="26" customFormat="1" x14ac:dyDescent="0.2">
      <c r="A1691"/>
      <c r="B1691" s="19"/>
      <c r="C1691"/>
      <c r="D1691"/>
      <c r="E1691"/>
      <c r="F1691"/>
      <c r="G1691"/>
    </row>
    <row r="1692" spans="1:7" s="26" customFormat="1" x14ac:dyDescent="0.2">
      <c r="A1692"/>
      <c r="B1692" s="19"/>
      <c r="C1692"/>
      <c r="D1692"/>
      <c r="E1692"/>
      <c r="F1692"/>
      <c r="G1692"/>
    </row>
    <row r="1693" spans="1:7" s="26" customFormat="1" x14ac:dyDescent="0.2">
      <c r="A1693"/>
      <c r="B1693" s="19"/>
      <c r="C1693"/>
      <c r="D1693"/>
      <c r="E1693"/>
      <c r="F1693"/>
      <c r="G1693"/>
    </row>
    <row r="1694" spans="1:7" s="26" customFormat="1" x14ac:dyDescent="0.2">
      <c r="A1694"/>
      <c r="B1694" s="19"/>
      <c r="C1694"/>
      <c r="D1694"/>
      <c r="E1694"/>
      <c r="F1694"/>
      <c r="G1694"/>
    </row>
    <row r="1695" spans="1:7" s="26" customFormat="1" x14ac:dyDescent="0.2">
      <c r="A1695"/>
      <c r="B1695" s="19"/>
      <c r="C1695"/>
      <c r="D1695"/>
      <c r="E1695"/>
      <c r="F1695"/>
      <c r="G1695"/>
    </row>
    <row r="1696" spans="1:7" s="26" customFormat="1" x14ac:dyDescent="0.2">
      <c r="A1696"/>
      <c r="B1696" s="19"/>
      <c r="C1696"/>
      <c r="D1696"/>
      <c r="E1696"/>
      <c r="F1696"/>
      <c r="G1696"/>
    </row>
    <row r="1697" spans="1:7" s="26" customFormat="1" x14ac:dyDescent="0.2">
      <c r="A1697"/>
      <c r="B1697" s="19"/>
      <c r="C1697"/>
      <c r="D1697"/>
      <c r="E1697"/>
      <c r="F1697"/>
      <c r="G1697"/>
    </row>
    <row r="1698" spans="1:7" s="26" customFormat="1" x14ac:dyDescent="0.2">
      <c r="A1698"/>
      <c r="B1698" s="19"/>
      <c r="C1698"/>
      <c r="D1698"/>
      <c r="E1698"/>
      <c r="F1698"/>
      <c r="G1698"/>
    </row>
    <row r="1699" spans="1:7" s="26" customFormat="1" x14ac:dyDescent="0.2">
      <c r="A1699"/>
      <c r="B1699" s="19"/>
      <c r="C1699"/>
      <c r="D1699"/>
      <c r="E1699"/>
      <c r="F1699"/>
      <c r="G1699"/>
    </row>
    <row r="1700" spans="1:7" s="26" customFormat="1" x14ac:dyDescent="0.2">
      <c r="A1700"/>
      <c r="B1700" s="19"/>
      <c r="C1700"/>
      <c r="D1700"/>
      <c r="E1700"/>
      <c r="F1700"/>
      <c r="G1700"/>
    </row>
    <row r="1701" spans="1:7" s="26" customFormat="1" x14ac:dyDescent="0.2">
      <c r="A1701"/>
      <c r="B1701" s="19"/>
      <c r="C1701"/>
      <c r="D1701"/>
      <c r="E1701"/>
      <c r="F1701"/>
      <c r="G1701"/>
    </row>
    <row r="1702" spans="1:7" s="26" customFormat="1" x14ac:dyDescent="0.2">
      <c r="A1702"/>
      <c r="B1702" s="19"/>
      <c r="C1702"/>
      <c r="D1702"/>
      <c r="E1702"/>
      <c r="F1702"/>
      <c r="G1702"/>
    </row>
    <row r="1703" spans="1:7" s="26" customFormat="1" x14ac:dyDescent="0.2">
      <c r="A1703"/>
      <c r="B1703" s="19"/>
      <c r="C1703"/>
      <c r="D1703"/>
      <c r="E1703"/>
      <c r="F1703"/>
      <c r="G1703"/>
    </row>
    <row r="1704" spans="1:7" s="26" customFormat="1" x14ac:dyDescent="0.2">
      <c r="A1704"/>
      <c r="B1704" s="19"/>
      <c r="C1704"/>
      <c r="D1704"/>
      <c r="E1704"/>
      <c r="F1704"/>
      <c r="G1704"/>
    </row>
    <row r="1705" spans="1:7" s="26" customFormat="1" x14ac:dyDescent="0.2">
      <c r="A1705"/>
      <c r="B1705" s="19"/>
      <c r="C1705"/>
      <c r="D1705"/>
      <c r="E1705"/>
      <c r="F1705"/>
      <c r="G1705"/>
    </row>
    <row r="1706" spans="1:7" s="26" customFormat="1" x14ac:dyDescent="0.2">
      <c r="A1706"/>
      <c r="B1706" s="19"/>
      <c r="C1706"/>
      <c r="D1706"/>
      <c r="E1706"/>
      <c r="F1706"/>
      <c r="G1706"/>
    </row>
    <row r="1707" spans="1:7" s="26" customFormat="1" x14ac:dyDescent="0.2">
      <c r="A1707"/>
      <c r="B1707" s="19"/>
      <c r="C1707"/>
      <c r="D1707"/>
      <c r="E1707"/>
      <c r="F1707"/>
      <c r="G1707"/>
    </row>
    <row r="1708" spans="1:7" s="26" customFormat="1" x14ac:dyDescent="0.2">
      <c r="A1708"/>
      <c r="B1708" s="19"/>
      <c r="C1708"/>
      <c r="D1708"/>
      <c r="E1708"/>
      <c r="F1708"/>
      <c r="G1708"/>
    </row>
    <row r="1709" spans="1:7" s="26" customFormat="1" x14ac:dyDescent="0.2">
      <c r="A1709"/>
      <c r="B1709" s="19"/>
      <c r="C1709"/>
      <c r="D1709"/>
      <c r="E1709"/>
      <c r="F1709"/>
      <c r="G1709"/>
    </row>
    <row r="1710" spans="1:7" s="26" customFormat="1" x14ac:dyDescent="0.2">
      <c r="A1710"/>
      <c r="B1710" s="19"/>
      <c r="C1710"/>
      <c r="D1710"/>
      <c r="E1710"/>
      <c r="F1710"/>
      <c r="G1710"/>
    </row>
    <row r="1711" spans="1:7" s="26" customFormat="1" x14ac:dyDescent="0.2">
      <c r="A1711"/>
      <c r="B1711" s="19"/>
      <c r="C1711"/>
      <c r="D1711"/>
      <c r="E1711"/>
      <c r="F1711"/>
      <c r="G1711"/>
    </row>
    <row r="1712" spans="1:7" s="26" customFormat="1" x14ac:dyDescent="0.2">
      <c r="A1712"/>
      <c r="B1712" s="19"/>
      <c r="C1712"/>
      <c r="D1712"/>
      <c r="E1712"/>
      <c r="F1712"/>
      <c r="G1712"/>
    </row>
    <row r="1713" spans="1:7" s="26" customFormat="1" x14ac:dyDescent="0.2">
      <c r="A1713"/>
      <c r="B1713" s="19"/>
      <c r="C1713"/>
      <c r="D1713"/>
      <c r="E1713"/>
      <c r="F1713"/>
      <c r="G1713"/>
    </row>
    <row r="1714" spans="1:7" s="26" customFormat="1" x14ac:dyDescent="0.2">
      <c r="A1714"/>
      <c r="B1714" s="19"/>
      <c r="C1714"/>
      <c r="D1714"/>
      <c r="E1714"/>
      <c r="F1714"/>
      <c r="G1714"/>
    </row>
    <row r="1715" spans="1:7" s="26" customFormat="1" x14ac:dyDescent="0.2">
      <c r="A1715"/>
      <c r="B1715" s="19"/>
      <c r="C1715"/>
      <c r="D1715"/>
      <c r="E1715"/>
      <c r="F1715"/>
      <c r="G1715"/>
    </row>
    <row r="1716" spans="1:7" s="26" customFormat="1" x14ac:dyDescent="0.2">
      <c r="A1716"/>
      <c r="B1716" s="19"/>
      <c r="C1716"/>
      <c r="D1716"/>
      <c r="E1716"/>
      <c r="F1716"/>
      <c r="G1716"/>
    </row>
    <row r="1717" spans="1:7" s="26" customFormat="1" x14ac:dyDescent="0.2">
      <c r="A1717"/>
      <c r="B1717" s="19"/>
      <c r="C1717"/>
      <c r="D1717"/>
      <c r="E1717"/>
      <c r="F1717"/>
      <c r="G1717"/>
    </row>
    <row r="1718" spans="1:7" s="26" customFormat="1" x14ac:dyDescent="0.2">
      <c r="A1718"/>
      <c r="B1718" s="19"/>
      <c r="C1718"/>
      <c r="D1718"/>
      <c r="E1718"/>
      <c r="F1718"/>
      <c r="G1718"/>
    </row>
    <row r="1719" spans="1:7" s="26" customFormat="1" x14ac:dyDescent="0.2">
      <c r="A1719"/>
      <c r="B1719" s="19"/>
      <c r="C1719"/>
      <c r="D1719"/>
      <c r="E1719"/>
      <c r="F1719"/>
      <c r="G1719"/>
    </row>
    <row r="1720" spans="1:7" s="26" customFormat="1" x14ac:dyDescent="0.2">
      <c r="A1720"/>
      <c r="B1720" s="19"/>
      <c r="C1720"/>
      <c r="D1720"/>
      <c r="E1720"/>
      <c r="F1720"/>
      <c r="G1720"/>
    </row>
    <row r="1721" spans="1:7" s="26" customFormat="1" x14ac:dyDescent="0.2">
      <c r="A1721"/>
      <c r="B1721" s="19"/>
      <c r="C1721"/>
      <c r="D1721"/>
      <c r="E1721"/>
      <c r="F1721"/>
      <c r="G1721"/>
    </row>
    <row r="1722" spans="1:7" s="26" customFormat="1" x14ac:dyDescent="0.2">
      <c r="A1722"/>
      <c r="B1722" s="19"/>
      <c r="C1722"/>
      <c r="D1722"/>
      <c r="E1722"/>
      <c r="F1722"/>
      <c r="G1722"/>
    </row>
    <row r="1723" spans="1:7" s="26" customFormat="1" x14ac:dyDescent="0.2">
      <c r="A1723"/>
      <c r="B1723" s="19"/>
      <c r="C1723"/>
      <c r="D1723"/>
      <c r="E1723"/>
      <c r="F1723"/>
      <c r="G1723"/>
    </row>
    <row r="1724" spans="1:7" s="26" customFormat="1" x14ac:dyDescent="0.2">
      <c r="A1724"/>
      <c r="B1724" s="19"/>
      <c r="C1724"/>
      <c r="D1724"/>
      <c r="E1724"/>
      <c r="F1724"/>
      <c r="G1724"/>
    </row>
    <row r="1725" spans="1:7" s="26" customFormat="1" x14ac:dyDescent="0.2">
      <c r="A1725"/>
      <c r="B1725" s="19"/>
      <c r="C1725"/>
      <c r="D1725"/>
      <c r="E1725"/>
      <c r="F1725"/>
      <c r="G1725"/>
    </row>
    <row r="1726" spans="1:7" s="26" customFormat="1" x14ac:dyDescent="0.2">
      <c r="A1726"/>
      <c r="B1726" s="19"/>
      <c r="C1726"/>
      <c r="D1726"/>
      <c r="E1726"/>
      <c r="F1726"/>
      <c r="G1726"/>
    </row>
    <row r="1727" spans="1:7" s="26" customFormat="1" x14ac:dyDescent="0.2">
      <c r="A1727"/>
      <c r="B1727" s="19"/>
      <c r="C1727"/>
      <c r="D1727"/>
      <c r="E1727"/>
      <c r="F1727"/>
      <c r="G1727"/>
    </row>
    <row r="1728" spans="1:7" s="26" customFormat="1" x14ac:dyDescent="0.2">
      <c r="A1728"/>
      <c r="B1728" s="19"/>
      <c r="C1728"/>
      <c r="D1728"/>
      <c r="E1728"/>
      <c r="F1728"/>
      <c r="G1728"/>
    </row>
    <row r="1729" spans="1:7" s="26" customFormat="1" x14ac:dyDescent="0.2">
      <c r="A1729"/>
      <c r="B1729" s="19"/>
      <c r="C1729"/>
      <c r="D1729"/>
      <c r="E1729"/>
      <c r="F1729"/>
      <c r="G1729"/>
    </row>
    <row r="1730" spans="1:7" s="26" customFormat="1" x14ac:dyDescent="0.2">
      <c r="A1730"/>
      <c r="B1730" s="19"/>
      <c r="C1730"/>
      <c r="D1730"/>
      <c r="E1730"/>
      <c r="F1730"/>
      <c r="G1730"/>
    </row>
    <row r="1731" spans="1:7" s="26" customFormat="1" x14ac:dyDescent="0.2">
      <c r="A1731"/>
      <c r="B1731" s="19"/>
      <c r="C1731"/>
      <c r="D1731"/>
      <c r="E1731"/>
      <c r="F1731"/>
      <c r="G1731"/>
    </row>
    <row r="1732" spans="1:7" s="26" customFormat="1" x14ac:dyDescent="0.2">
      <c r="A1732"/>
      <c r="B1732" s="19"/>
      <c r="C1732"/>
      <c r="D1732"/>
      <c r="E1732"/>
      <c r="F1732"/>
      <c r="G1732"/>
    </row>
    <row r="1733" spans="1:7" s="26" customFormat="1" x14ac:dyDescent="0.2">
      <c r="A1733"/>
      <c r="B1733" s="19"/>
      <c r="C1733"/>
      <c r="D1733"/>
      <c r="E1733"/>
      <c r="F1733"/>
      <c r="G1733"/>
    </row>
    <row r="1734" spans="1:7" s="26" customFormat="1" x14ac:dyDescent="0.2">
      <c r="A1734"/>
      <c r="B1734" s="19"/>
      <c r="C1734"/>
      <c r="D1734"/>
      <c r="E1734"/>
      <c r="F1734"/>
      <c r="G1734"/>
    </row>
    <row r="1735" spans="1:7" s="26" customFormat="1" x14ac:dyDescent="0.2">
      <c r="A1735"/>
      <c r="B1735" s="19"/>
      <c r="C1735"/>
      <c r="D1735"/>
      <c r="E1735"/>
      <c r="F1735"/>
      <c r="G1735"/>
    </row>
    <row r="1736" spans="1:7" s="26" customFormat="1" x14ac:dyDescent="0.2">
      <c r="A1736"/>
      <c r="B1736" s="19"/>
      <c r="C1736"/>
      <c r="D1736"/>
      <c r="E1736"/>
      <c r="F1736"/>
      <c r="G1736"/>
    </row>
    <row r="1737" spans="1:7" s="26" customFormat="1" x14ac:dyDescent="0.2">
      <c r="A1737"/>
      <c r="B1737" s="19"/>
      <c r="C1737"/>
      <c r="D1737"/>
      <c r="E1737"/>
      <c r="F1737"/>
      <c r="G1737"/>
    </row>
    <row r="1738" spans="1:7" s="26" customFormat="1" x14ac:dyDescent="0.2">
      <c r="A1738"/>
      <c r="B1738" s="19"/>
      <c r="C1738"/>
      <c r="D1738"/>
      <c r="E1738"/>
      <c r="F1738"/>
      <c r="G1738"/>
    </row>
    <row r="1739" spans="1:7" s="26" customFormat="1" x14ac:dyDescent="0.2">
      <c r="A1739"/>
      <c r="B1739" s="19"/>
      <c r="C1739"/>
      <c r="D1739"/>
      <c r="E1739"/>
      <c r="F1739"/>
      <c r="G1739"/>
    </row>
    <row r="1740" spans="1:7" s="26" customFormat="1" x14ac:dyDescent="0.2">
      <c r="A1740"/>
      <c r="B1740" s="19"/>
      <c r="C1740"/>
      <c r="D1740"/>
      <c r="E1740"/>
      <c r="F1740"/>
      <c r="G1740"/>
    </row>
    <row r="1741" spans="1:7" s="26" customFormat="1" x14ac:dyDescent="0.2">
      <c r="A1741"/>
      <c r="B1741" s="19"/>
      <c r="C1741"/>
      <c r="D1741"/>
      <c r="E1741"/>
      <c r="F1741"/>
      <c r="G1741"/>
    </row>
    <row r="1742" spans="1:7" s="26" customFormat="1" x14ac:dyDescent="0.2">
      <c r="A1742"/>
      <c r="B1742" s="19"/>
      <c r="C1742"/>
      <c r="D1742"/>
      <c r="E1742"/>
      <c r="F1742"/>
      <c r="G1742"/>
    </row>
    <row r="1743" spans="1:7" s="26" customFormat="1" x14ac:dyDescent="0.2">
      <c r="A1743"/>
      <c r="B1743" s="19"/>
      <c r="C1743"/>
      <c r="D1743"/>
      <c r="E1743"/>
      <c r="F1743"/>
      <c r="G1743"/>
    </row>
    <row r="1744" spans="1:7" s="26" customFormat="1" x14ac:dyDescent="0.2">
      <c r="A1744"/>
      <c r="B1744" s="19"/>
      <c r="C1744"/>
      <c r="D1744"/>
      <c r="E1744"/>
      <c r="F1744"/>
      <c r="G1744"/>
    </row>
    <row r="1745" spans="1:7" s="26" customFormat="1" x14ac:dyDescent="0.2">
      <c r="A1745"/>
      <c r="B1745" s="19"/>
      <c r="C1745"/>
      <c r="D1745"/>
      <c r="E1745"/>
      <c r="F1745"/>
      <c r="G1745"/>
    </row>
    <row r="1746" spans="1:7" s="26" customFormat="1" x14ac:dyDescent="0.2">
      <c r="A1746"/>
      <c r="B1746" s="19"/>
      <c r="C1746"/>
      <c r="D1746"/>
      <c r="E1746"/>
      <c r="F1746"/>
      <c r="G1746"/>
    </row>
    <row r="1747" spans="1:7" s="26" customFormat="1" x14ac:dyDescent="0.2">
      <c r="A1747"/>
      <c r="B1747" s="19"/>
      <c r="C1747"/>
      <c r="D1747"/>
      <c r="E1747"/>
      <c r="F1747"/>
      <c r="G1747"/>
    </row>
    <row r="1748" spans="1:7" s="26" customFormat="1" x14ac:dyDescent="0.2">
      <c r="A1748"/>
      <c r="B1748" s="19"/>
      <c r="C1748"/>
      <c r="D1748"/>
      <c r="E1748"/>
      <c r="F1748"/>
      <c r="G1748"/>
    </row>
    <row r="1749" spans="1:7" s="26" customFormat="1" x14ac:dyDescent="0.2">
      <c r="A1749"/>
      <c r="B1749" s="19"/>
      <c r="C1749"/>
      <c r="D1749"/>
      <c r="E1749"/>
      <c r="F1749"/>
      <c r="G1749"/>
    </row>
    <row r="1750" spans="1:7" s="26" customFormat="1" x14ac:dyDescent="0.2">
      <c r="A1750"/>
      <c r="B1750" s="19"/>
      <c r="C1750"/>
      <c r="D1750"/>
      <c r="E1750"/>
      <c r="F1750"/>
      <c r="G1750"/>
    </row>
    <row r="1751" spans="1:7" s="26" customFormat="1" x14ac:dyDescent="0.2">
      <c r="A1751"/>
      <c r="B1751" s="19"/>
      <c r="C1751"/>
      <c r="D1751"/>
      <c r="E1751"/>
      <c r="F1751"/>
      <c r="G1751"/>
    </row>
    <row r="1752" spans="1:7" s="26" customFormat="1" x14ac:dyDescent="0.2">
      <c r="A1752"/>
      <c r="B1752" s="19"/>
      <c r="C1752"/>
      <c r="D1752"/>
      <c r="E1752"/>
      <c r="F1752"/>
      <c r="G1752"/>
    </row>
    <row r="1753" spans="1:7" s="26" customFormat="1" x14ac:dyDescent="0.2">
      <c r="A1753"/>
      <c r="B1753" s="19"/>
      <c r="C1753"/>
      <c r="D1753"/>
      <c r="E1753"/>
      <c r="F1753"/>
      <c r="G1753"/>
    </row>
    <row r="1754" spans="1:7" s="26" customFormat="1" x14ac:dyDescent="0.2">
      <c r="A1754"/>
      <c r="B1754" s="19"/>
      <c r="C1754"/>
      <c r="D1754"/>
      <c r="E1754"/>
      <c r="F1754"/>
      <c r="G1754"/>
    </row>
    <row r="1755" spans="1:7" s="26" customFormat="1" x14ac:dyDescent="0.2">
      <c r="A1755"/>
      <c r="B1755" s="19"/>
      <c r="C1755"/>
      <c r="D1755"/>
      <c r="E1755"/>
      <c r="F1755"/>
      <c r="G1755"/>
    </row>
    <row r="1756" spans="1:7" s="26" customFormat="1" x14ac:dyDescent="0.2">
      <c r="A1756"/>
      <c r="B1756" s="19"/>
      <c r="C1756"/>
      <c r="D1756"/>
      <c r="E1756"/>
      <c r="F1756"/>
      <c r="G1756"/>
    </row>
    <row r="1757" spans="1:7" s="26" customFormat="1" x14ac:dyDescent="0.2">
      <c r="A1757"/>
      <c r="B1757" s="19"/>
      <c r="C1757"/>
      <c r="D1757"/>
      <c r="E1757"/>
      <c r="F1757"/>
      <c r="G1757"/>
    </row>
    <row r="1758" spans="1:7" s="26" customFormat="1" x14ac:dyDescent="0.2">
      <c r="A1758"/>
      <c r="B1758" s="19"/>
      <c r="C1758"/>
      <c r="D1758"/>
      <c r="E1758"/>
      <c r="F1758"/>
      <c r="G1758"/>
    </row>
    <row r="1759" spans="1:7" s="26" customFormat="1" x14ac:dyDescent="0.2">
      <c r="A1759"/>
      <c r="B1759" s="19"/>
      <c r="C1759"/>
      <c r="D1759"/>
      <c r="E1759"/>
      <c r="F1759"/>
      <c r="G1759"/>
    </row>
    <row r="1760" spans="1:7" s="26" customFormat="1" x14ac:dyDescent="0.2">
      <c r="A1760"/>
      <c r="B1760" s="19"/>
      <c r="C1760"/>
      <c r="D1760"/>
      <c r="E1760"/>
      <c r="F1760"/>
      <c r="G1760"/>
    </row>
    <row r="1761" spans="1:7" s="26" customFormat="1" x14ac:dyDescent="0.2">
      <c r="A1761"/>
      <c r="B1761" s="19"/>
      <c r="C1761"/>
      <c r="D1761"/>
      <c r="E1761"/>
      <c r="F1761"/>
      <c r="G1761"/>
    </row>
    <row r="1762" spans="1:7" s="26" customFormat="1" x14ac:dyDescent="0.2">
      <c r="A1762"/>
      <c r="B1762" s="19"/>
      <c r="C1762"/>
      <c r="D1762"/>
      <c r="E1762"/>
      <c r="F1762"/>
      <c r="G1762"/>
    </row>
    <row r="1763" spans="1:7" s="26" customFormat="1" x14ac:dyDescent="0.2">
      <c r="A1763"/>
      <c r="B1763" s="19"/>
      <c r="C1763"/>
      <c r="D1763"/>
      <c r="E1763"/>
      <c r="F1763"/>
      <c r="G1763"/>
    </row>
    <row r="1764" spans="1:7" s="26" customFormat="1" x14ac:dyDescent="0.2">
      <c r="A1764"/>
      <c r="B1764" s="19"/>
      <c r="C1764"/>
      <c r="D1764"/>
      <c r="E1764"/>
      <c r="F1764"/>
      <c r="G1764"/>
    </row>
    <row r="1765" spans="1:7" s="26" customFormat="1" x14ac:dyDescent="0.2">
      <c r="A1765"/>
      <c r="B1765" s="19"/>
      <c r="C1765"/>
      <c r="D1765"/>
      <c r="E1765"/>
      <c r="F1765"/>
      <c r="G1765"/>
    </row>
    <row r="1766" spans="1:7" s="26" customFormat="1" x14ac:dyDescent="0.2">
      <c r="A1766"/>
      <c r="B1766" s="19"/>
      <c r="C1766"/>
      <c r="D1766"/>
      <c r="E1766"/>
      <c r="F1766"/>
      <c r="G1766"/>
    </row>
    <row r="1767" spans="1:7" s="26" customFormat="1" x14ac:dyDescent="0.2">
      <c r="A1767"/>
      <c r="B1767" s="19"/>
      <c r="C1767"/>
      <c r="D1767"/>
      <c r="E1767"/>
      <c r="F1767"/>
      <c r="G1767"/>
    </row>
    <row r="1768" spans="1:7" s="26" customFormat="1" x14ac:dyDescent="0.2">
      <c r="A1768"/>
      <c r="B1768" s="19"/>
      <c r="C1768"/>
      <c r="D1768"/>
      <c r="E1768"/>
      <c r="F1768"/>
      <c r="G1768"/>
    </row>
    <row r="1769" spans="1:7" s="26" customFormat="1" x14ac:dyDescent="0.2">
      <c r="A1769"/>
      <c r="B1769" s="19"/>
      <c r="C1769"/>
      <c r="D1769"/>
      <c r="E1769"/>
      <c r="F1769"/>
      <c r="G1769"/>
    </row>
    <row r="1770" spans="1:7" s="26" customFormat="1" x14ac:dyDescent="0.2">
      <c r="A1770"/>
      <c r="B1770" s="19"/>
      <c r="C1770"/>
      <c r="D1770"/>
      <c r="E1770"/>
      <c r="F1770"/>
      <c r="G1770"/>
    </row>
    <row r="1771" spans="1:7" s="26" customFormat="1" x14ac:dyDescent="0.2">
      <c r="A1771"/>
      <c r="B1771" s="19"/>
      <c r="C1771"/>
      <c r="D1771"/>
      <c r="E1771"/>
      <c r="F1771"/>
      <c r="G1771"/>
    </row>
    <row r="1772" spans="1:7" s="26" customFormat="1" x14ac:dyDescent="0.2">
      <c r="A1772"/>
      <c r="B1772" s="19"/>
      <c r="C1772"/>
      <c r="D1772"/>
      <c r="E1772"/>
      <c r="F1772"/>
      <c r="G1772"/>
    </row>
    <row r="1773" spans="1:7" s="26" customFormat="1" x14ac:dyDescent="0.2">
      <c r="A1773"/>
      <c r="B1773" s="19"/>
      <c r="C1773"/>
      <c r="D1773"/>
      <c r="E1773"/>
      <c r="F1773"/>
      <c r="G1773"/>
    </row>
    <row r="1774" spans="1:7" s="26" customFormat="1" x14ac:dyDescent="0.2">
      <c r="A1774"/>
      <c r="B1774" s="19"/>
      <c r="C1774"/>
      <c r="D1774"/>
      <c r="E1774"/>
      <c r="F1774"/>
      <c r="G1774"/>
    </row>
    <row r="1775" spans="1:7" s="26" customFormat="1" x14ac:dyDescent="0.2">
      <c r="A1775"/>
      <c r="B1775" s="19"/>
      <c r="C1775"/>
      <c r="D1775"/>
      <c r="E1775"/>
      <c r="F1775"/>
      <c r="G1775"/>
    </row>
    <row r="1776" spans="1:7" s="26" customFormat="1" x14ac:dyDescent="0.2">
      <c r="A1776"/>
      <c r="B1776" s="19"/>
      <c r="C1776"/>
      <c r="D1776"/>
      <c r="E1776"/>
      <c r="F1776"/>
      <c r="G1776"/>
    </row>
    <row r="1777" spans="1:7" s="26" customFormat="1" x14ac:dyDescent="0.2">
      <c r="A1777"/>
      <c r="B1777" s="19"/>
      <c r="C1777"/>
      <c r="D1777"/>
      <c r="E1777"/>
      <c r="F1777"/>
      <c r="G1777"/>
    </row>
    <row r="1778" spans="1:7" s="26" customFormat="1" x14ac:dyDescent="0.2">
      <c r="A1778"/>
      <c r="B1778" s="19"/>
      <c r="C1778"/>
      <c r="D1778"/>
      <c r="E1778"/>
      <c r="F1778"/>
      <c r="G1778"/>
    </row>
    <row r="1779" spans="1:7" s="26" customFormat="1" x14ac:dyDescent="0.2">
      <c r="A1779"/>
      <c r="B1779" s="19"/>
      <c r="C1779"/>
      <c r="D1779"/>
      <c r="E1779"/>
      <c r="F1779"/>
      <c r="G1779"/>
    </row>
    <row r="1780" spans="1:7" s="26" customFormat="1" x14ac:dyDescent="0.2">
      <c r="A1780"/>
      <c r="B1780" s="19"/>
      <c r="C1780"/>
      <c r="D1780"/>
      <c r="E1780"/>
      <c r="F1780"/>
      <c r="G1780"/>
    </row>
    <row r="1781" spans="1:7" s="26" customFormat="1" x14ac:dyDescent="0.2">
      <c r="A1781"/>
      <c r="B1781" s="19"/>
      <c r="C1781"/>
      <c r="D1781"/>
      <c r="E1781"/>
      <c r="F1781"/>
      <c r="G1781"/>
    </row>
    <row r="1782" spans="1:7" s="26" customFormat="1" x14ac:dyDescent="0.2">
      <c r="A1782"/>
      <c r="B1782" s="19"/>
      <c r="C1782"/>
      <c r="D1782"/>
      <c r="E1782"/>
      <c r="F1782"/>
      <c r="G1782"/>
    </row>
    <row r="1783" spans="1:7" s="26" customFormat="1" x14ac:dyDescent="0.2">
      <c r="A1783"/>
      <c r="B1783" s="19"/>
      <c r="C1783"/>
      <c r="D1783"/>
      <c r="E1783"/>
      <c r="F1783"/>
      <c r="G1783"/>
    </row>
    <row r="1784" spans="1:7" s="26" customFormat="1" x14ac:dyDescent="0.2">
      <c r="A1784"/>
      <c r="B1784" s="19"/>
      <c r="C1784"/>
      <c r="D1784"/>
      <c r="E1784"/>
      <c r="F1784"/>
      <c r="G1784"/>
    </row>
    <row r="1785" spans="1:7" s="26" customFormat="1" x14ac:dyDescent="0.2">
      <c r="A1785"/>
      <c r="B1785" s="19"/>
      <c r="C1785"/>
      <c r="D1785"/>
      <c r="E1785"/>
      <c r="F1785"/>
      <c r="G1785"/>
    </row>
    <row r="1786" spans="1:7" s="26" customFormat="1" x14ac:dyDescent="0.2">
      <c r="A1786"/>
      <c r="B1786" s="19"/>
      <c r="C1786"/>
      <c r="D1786"/>
      <c r="E1786"/>
      <c r="F1786"/>
      <c r="G1786"/>
    </row>
    <row r="1787" spans="1:7" s="26" customFormat="1" x14ac:dyDescent="0.2">
      <c r="A1787"/>
      <c r="B1787" s="19"/>
      <c r="C1787"/>
      <c r="D1787"/>
      <c r="E1787"/>
      <c r="F1787"/>
      <c r="G1787"/>
    </row>
    <row r="1788" spans="1:7" s="26" customFormat="1" x14ac:dyDescent="0.2">
      <c r="A1788"/>
      <c r="B1788" s="19"/>
      <c r="C1788"/>
      <c r="D1788"/>
      <c r="E1788"/>
      <c r="F1788"/>
      <c r="G1788"/>
    </row>
    <row r="1789" spans="1:7" s="26" customFormat="1" x14ac:dyDescent="0.2">
      <c r="A1789"/>
      <c r="B1789" s="19"/>
      <c r="C1789"/>
      <c r="D1789"/>
      <c r="E1789"/>
      <c r="F1789"/>
      <c r="G1789"/>
    </row>
    <row r="1790" spans="1:7" s="26" customFormat="1" x14ac:dyDescent="0.2">
      <c r="A1790"/>
      <c r="B1790" s="19"/>
      <c r="C1790"/>
      <c r="D1790"/>
      <c r="E1790"/>
      <c r="F1790"/>
      <c r="G1790"/>
    </row>
    <row r="1791" spans="1:7" s="26" customFormat="1" x14ac:dyDescent="0.2">
      <c r="A1791"/>
      <c r="B1791" s="19"/>
      <c r="C1791"/>
      <c r="D1791"/>
      <c r="E1791"/>
      <c r="F1791"/>
      <c r="G1791"/>
    </row>
    <row r="1792" spans="1:7" s="26" customFormat="1" x14ac:dyDescent="0.2">
      <c r="A1792"/>
      <c r="B1792" s="19"/>
      <c r="C1792"/>
      <c r="D1792"/>
      <c r="E1792"/>
      <c r="F1792"/>
      <c r="G1792"/>
    </row>
    <row r="1793" spans="1:7" s="26" customFormat="1" x14ac:dyDescent="0.2">
      <c r="A1793"/>
      <c r="B1793" s="19"/>
      <c r="C1793"/>
      <c r="D1793"/>
      <c r="E1793"/>
      <c r="F1793"/>
      <c r="G1793"/>
    </row>
    <row r="1794" spans="1:7" s="26" customFormat="1" x14ac:dyDescent="0.2">
      <c r="A1794"/>
      <c r="B1794" s="19"/>
      <c r="C1794"/>
      <c r="D1794"/>
      <c r="E1794"/>
      <c r="F1794"/>
      <c r="G1794"/>
    </row>
    <row r="1795" spans="1:7" s="26" customFormat="1" x14ac:dyDescent="0.2">
      <c r="A1795"/>
      <c r="B1795" s="19"/>
      <c r="C1795"/>
      <c r="D1795"/>
      <c r="E1795"/>
      <c r="F1795"/>
      <c r="G1795"/>
    </row>
    <row r="1796" spans="1:7" s="26" customFormat="1" x14ac:dyDescent="0.2">
      <c r="A1796"/>
      <c r="B1796" s="19"/>
      <c r="C1796"/>
      <c r="D1796"/>
      <c r="E1796"/>
      <c r="F1796"/>
      <c r="G1796"/>
    </row>
    <row r="1797" spans="1:7" s="26" customFormat="1" x14ac:dyDescent="0.2">
      <c r="A1797"/>
      <c r="B1797" s="19"/>
      <c r="C1797"/>
      <c r="D1797"/>
      <c r="E1797"/>
      <c r="F1797"/>
      <c r="G1797"/>
    </row>
    <row r="1798" spans="1:7" s="26" customFormat="1" x14ac:dyDescent="0.2">
      <c r="A1798"/>
      <c r="B1798" s="19"/>
      <c r="C1798"/>
      <c r="D1798"/>
      <c r="E1798"/>
      <c r="F1798"/>
      <c r="G1798"/>
    </row>
    <row r="1799" spans="1:7" s="26" customFormat="1" x14ac:dyDescent="0.2">
      <c r="A1799"/>
      <c r="B1799" s="19"/>
      <c r="C1799"/>
      <c r="D1799"/>
      <c r="E1799"/>
      <c r="F1799"/>
      <c r="G1799"/>
    </row>
    <row r="1800" spans="1:7" s="26" customFormat="1" x14ac:dyDescent="0.2">
      <c r="A1800"/>
      <c r="B1800" s="19"/>
      <c r="C1800"/>
      <c r="D1800"/>
      <c r="E1800"/>
      <c r="F1800"/>
      <c r="G1800"/>
    </row>
    <row r="1801" spans="1:7" s="26" customFormat="1" x14ac:dyDescent="0.2">
      <c r="A1801"/>
      <c r="B1801" s="19"/>
      <c r="C1801"/>
      <c r="D1801"/>
      <c r="E1801"/>
      <c r="F1801"/>
      <c r="G1801"/>
    </row>
    <row r="1802" spans="1:7" s="26" customFormat="1" x14ac:dyDescent="0.2">
      <c r="A1802"/>
      <c r="B1802" s="19"/>
      <c r="C1802"/>
      <c r="D1802"/>
      <c r="E1802"/>
      <c r="F1802"/>
      <c r="G1802"/>
    </row>
    <row r="1803" spans="1:7" s="26" customFormat="1" x14ac:dyDescent="0.2">
      <c r="A1803"/>
      <c r="B1803" s="19"/>
      <c r="C1803"/>
      <c r="D1803"/>
      <c r="E1803"/>
      <c r="F1803"/>
      <c r="G1803"/>
    </row>
    <row r="1804" spans="1:7" s="26" customFormat="1" x14ac:dyDescent="0.2">
      <c r="A1804"/>
      <c r="B1804" s="19"/>
      <c r="C1804"/>
      <c r="D1804"/>
      <c r="E1804"/>
      <c r="F1804"/>
      <c r="G1804"/>
    </row>
    <row r="1805" spans="1:7" s="26" customFormat="1" x14ac:dyDescent="0.2">
      <c r="A1805"/>
      <c r="B1805" s="19"/>
      <c r="C1805"/>
      <c r="D1805"/>
      <c r="E1805"/>
      <c r="F1805"/>
      <c r="G1805"/>
    </row>
    <row r="1806" spans="1:7" s="26" customFormat="1" x14ac:dyDescent="0.2">
      <c r="A1806"/>
      <c r="B1806" s="19"/>
      <c r="C1806"/>
      <c r="D1806"/>
      <c r="E1806"/>
      <c r="F1806"/>
      <c r="G1806"/>
    </row>
    <row r="1807" spans="1:7" s="26" customFormat="1" x14ac:dyDescent="0.2">
      <c r="A1807"/>
      <c r="B1807" s="19"/>
      <c r="C1807"/>
      <c r="D1807"/>
      <c r="E1807"/>
      <c r="F1807"/>
      <c r="G1807"/>
    </row>
    <row r="1808" spans="1:7" s="26" customFormat="1" x14ac:dyDescent="0.2">
      <c r="A1808"/>
      <c r="B1808" s="19"/>
      <c r="C1808"/>
      <c r="D1808"/>
      <c r="E1808"/>
      <c r="F1808"/>
      <c r="G1808"/>
    </row>
    <row r="1809" spans="1:7" s="26" customFormat="1" x14ac:dyDescent="0.2">
      <c r="A1809"/>
      <c r="B1809" s="19"/>
      <c r="C1809"/>
      <c r="D1809"/>
      <c r="E1809"/>
      <c r="F1809"/>
      <c r="G1809"/>
    </row>
    <row r="1810" spans="1:7" s="26" customFormat="1" x14ac:dyDescent="0.2">
      <c r="A1810"/>
      <c r="B1810" s="19"/>
      <c r="C1810"/>
      <c r="D1810"/>
      <c r="E1810"/>
      <c r="F1810"/>
      <c r="G1810"/>
    </row>
    <row r="1811" spans="1:7" s="26" customFormat="1" x14ac:dyDescent="0.2">
      <c r="A1811"/>
      <c r="B1811" s="19"/>
      <c r="C1811"/>
      <c r="D1811"/>
      <c r="E1811"/>
      <c r="F1811"/>
      <c r="G1811"/>
    </row>
    <row r="1812" spans="1:7" s="26" customFormat="1" x14ac:dyDescent="0.2">
      <c r="A1812"/>
      <c r="B1812" s="19"/>
      <c r="C1812"/>
      <c r="D1812"/>
      <c r="E1812"/>
      <c r="F1812"/>
      <c r="G1812"/>
    </row>
    <row r="1813" spans="1:7" s="26" customFormat="1" x14ac:dyDescent="0.2">
      <c r="A1813"/>
      <c r="B1813" s="19"/>
      <c r="C1813"/>
      <c r="D1813"/>
      <c r="E1813"/>
      <c r="F1813"/>
      <c r="G1813"/>
    </row>
    <row r="1814" spans="1:7" s="26" customFormat="1" x14ac:dyDescent="0.2">
      <c r="A1814"/>
      <c r="B1814" s="19"/>
      <c r="C1814"/>
      <c r="D1814"/>
      <c r="E1814"/>
      <c r="F1814"/>
      <c r="G1814"/>
    </row>
    <row r="1815" spans="1:7" s="26" customFormat="1" x14ac:dyDescent="0.2">
      <c r="A1815"/>
      <c r="B1815" s="19"/>
      <c r="C1815"/>
      <c r="D1815"/>
      <c r="E1815"/>
      <c r="F1815"/>
      <c r="G1815"/>
    </row>
    <row r="1816" spans="1:7" s="26" customFormat="1" x14ac:dyDescent="0.2">
      <c r="A1816"/>
      <c r="B1816" s="19"/>
      <c r="C1816"/>
      <c r="D1816"/>
      <c r="E1816"/>
      <c r="F1816"/>
      <c r="G1816"/>
    </row>
    <row r="1817" spans="1:7" s="26" customFormat="1" x14ac:dyDescent="0.2">
      <c r="A1817"/>
      <c r="B1817" s="19"/>
      <c r="C1817"/>
      <c r="D1817"/>
      <c r="E1817"/>
      <c r="F1817"/>
      <c r="G1817"/>
    </row>
    <row r="1818" spans="1:7" s="26" customFormat="1" x14ac:dyDescent="0.2">
      <c r="A1818"/>
      <c r="B1818" s="19"/>
      <c r="C1818"/>
      <c r="D1818"/>
      <c r="E1818"/>
      <c r="F1818"/>
      <c r="G1818"/>
    </row>
    <row r="1819" spans="1:7" s="26" customFormat="1" x14ac:dyDescent="0.2">
      <c r="A1819"/>
      <c r="B1819" s="19"/>
      <c r="C1819"/>
      <c r="D1819"/>
      <c r="E1819"/>
      <c r="F1819"/>
      <c r="G1819"/>
    </row>
    <row r="1820" spans="1:7" s="26" customFormat="1" x14ac:dyDescent="0.2">
      <c r="A1820"/>
      <c r="B1820" s="19"/>
      <c r="C1820"/>
      <c r="D1820"/>
      <c r="E1820"/>
      <c r="F1820"/>
      <c r="G1820"/>
    </row>
    <row r="1821" spans="1:7" s="26" customFormat="1" x14ac:dyDescent="0.2">
      <c r="A1821"/>
      <c r="B1821" s="19"/>
      <c r="C1821"/>
      <c r="D1821"/>
      <c r="E1821"/>
      <c r="F1821"/>
      <c r="G1821"/>
    </row>
    <row r="1822" spans="1:7" s="26" customFormat="1" x14ac:dyDescent="0.2">
      <c r="A1822"/>
      <c r="B1822" s="19"/>
      <c r="C1822"/>
      <c r="D1822"/>
      <c r="E1822"/>
      <c r="F1822"/>
      <c r="G1822"/>
    </row>
    <row r="1823" spans="1:7" s="26" customFormat="1" x14ac:dyDescent="0.2">
      <c r="A1823"/>
      <c r="B1823" s="19"/>
      <c r="C1823"/>
      <c r="D1823"/>
      <c r="E1823"/>
      <c r="F1823"/>
      <c r="G1823"/>
    </row>
    <row r="1824" spans="1:7" s="26" customFormat="1" x14ac:dyDescent="0.2">
      <c r="A1824"/>
      <c r="B1824" s="19"/>
      <c r="C1824"/>
      <c r="D1824"/>
      <c r="E1824"/>
      <c r="F1824"/>
      <c r="G1824"/>
    </row>
    <row r="1825" spans="1:7" s="26" customFormat="1" x14ac:dyDescent="0.2">
      <c r="A1825"/>
      <c r="B1825" s="19"/>
      <c r="C1825"/>
      <c r="D1825"/>
      <c r="E1825"/>
      <c r="F1825"/>
      <c r="G1825"/>
    </row>
    <row r="1826" spans="1:7" s="26" customFormat="1" x14ac:dyDescent="0.2">
      <c r="A1826"/>
      <c r="B1826" s="19"/>
      <c r="C1826"/>
      <c r="D1826"/>
      <c r="E1826"/>
      <c r="F1826"/>
      <c r="G1826"/>
    </row>
    <row r="1827" spans="1:7" s="26" customFormat="1" x14ac:dyDescent="0.2">
      <c r="A1827"/>
      <c r="B1827" s="19"/>
      <c r="C1827"/>
      <c r="D1827"/>
      <c r="E1827"/>
      <c r="F1827"/>
      <c r="G1827"/>
    </row>
    <row r="1828" spans="1:7" s="26" customFormat="1" x14ac:dyDescent="0.2">
      <c r="A1828"/>
      <c r="B1828" s="19"/>
      <c r="C1828"/>
      <c r="D1828"/>
      <c r="E1828"/>
      <c r="F1828"/>
      <c r="G1828"/>
    </row>
    <row r="1829" spans="1:7" s="26" customFormat="1" x14ac:dyDescent="0.2">
      <c r="A1829"/>
      <c r="B1829" s="19"/>
      <c r="C1829"/>
      <c r="D1829"/>
      <c r="E1829"/>
      <c r="F1829"/>
      <c r="G1829"/>
    </row>
    <row r="1830" spans="1:7" s="26" customFormat="1" x14ac:dyDescent="0.2">
      <c r="A1830"/>
      <c r="B1830" s="19"/>
      <c r="C1830"/>
      <c r="D1830"/>
      <c r="E1830"/>
      <c r="F1830"/>
      <c r="G1830"/>
    </row>
    <row r="1831" spans="1:7" s="26" customFormat="1" x14ac:dyDescent="0.2">
      <c r="A1831"/>
      <c r="B1831" s="19"/>
      <c r="C1831"/>
      <c r="D1831"/>
      <c r="E1831"/>
      <c r="F1831"/>
      <c r="G1831"/>
    </row>
    <row r="1832" spans="1:7" s="26" customFormat="1" x14ac:dyDescent="0.2">
      <c r="A1832"/>
      <c r="B1832" s="19"/>
      <c r="C1832"/>
      <c r="D1832"/>
      <c r="E1832"/>
      <c r="F1832"/>
      <c r="G1832"/>
    </row>
    <row r="1833" spans="1:7" s="26" customFormat="1" x14ac:dyDescent="0.2">
      <c r="A1833"/>
      <c r="B1833" s="19"/>
      <c r="C1833"/>
      <c r="D1833"/>
      <c r="E1833"/>
      <c r="F1833"/>
      <c r="G1833"/>
    </row>
    <row r="1834" spans="1:7" s="26" customFormat="1" x14ac:dyDescent="0.2">
      <c r="A1834"/>
      <c r="B1834" s="19"/>
      <c r="C1834"/>
      <c r="D1834"/>
      <c r="E1834"/>
      <c r="F1834"/>
      <c r="G1834"/>
    </row>
    <row r="1835" spans="1:7" s="26" customFormat="1" x14ac:dyDescent="0.2">
      <c r="A1835"/>
      <c r="B1835" s="19"/>
      <c r="C1835"/>
      <c r="D1835"/>
      <c r="E1835"/>
      <c r="F1835"/>
      <c r="G1835"/>
    </row>
    <row r="1836" spans="1:7" s="26" customFormat="1" x14ac:dyDescent="0.2">
      <c r="A1836"/>
      <c r="B1836" s="19"/>
      <c r="C1836"/>
      <c r="D1836"/>
      <c r="E1836"/>
      <c r="F1836"/>
      <c r="G1836"/>
    </row>
    <row r="1837" spans="1:7" s="26" customFormat="1" x14ac:dyDescent="0.2">
      <c r="A1837"/>
      <c r="B1837" s="19"/>
      <c r="C1837"/>
      <c r="D1837"/>
      <c r="E1837"/>
      <c r="F1837"/>
      <c r="G1837"/>
    </row>
    <row r="1838" spans="1:7" s="26" customFormat="1" x14ac:dyDescent="0.2">
      <c r="A1838"/>
      <c r="B1838" s="19"/>
      <c r="C1838"/>
      <c r="D1838"/>
      <c r="E1838"/>
      <c r="F1838"/>
      <c r="G1838"/>
    </row>
    <row r="1839" spans="1:7" s="26" customFormat="1" x14ac:dyDescent="0.2">
      <c r="A1839"/>
      <c r="B1839" s="19"/>
      <c r="C1839"/>
      <c r="D1839"/>
      <c r="E1839"/>
      <c r="F1839"/>
      <c r="G1839"/>
    </row>
    <row r="1840" spans="1:7" s="26" customFormat="1" x14ac:dyDescent="0.2">
      <c r="A1840"/>
      <c r="B1840" s="19"/>
      <c r="C1840"/>
      <c r="D1840"/>
      <c r="E1840"/>
      <c r="F1840"/>
      <c r="G1840"/>
    </row>
    <row r="1841" spans="1:7" s="26" customFormat="1" x14ac:dyDescent="0.2">
      <c r="A1841"/>
      <c r="B1841" s="19"/>
      <c r="C1841"/>
      <c r="D1841"/>
      <c r="E1841"/>
      <c r="F1841"/>
      <c r="G1841"/>
    </row>
    <row r="1842" spans="1:7" s="26" customFormat="1" x14ac:dyDescent="0.2">
      <c r="A1842"/>
      <c r="B1842" s="19"/>
      <c r="C1842"/>
      <c r="D1842"/>
      <c r="E1842"/>
      <c r="F1842"/>
      <c r="G1842"/>
    </row>
    <row r="1843" spans="1:7" s="26" customFormat="1" x14ac:dyDescent="0.2">
      <c r="A1843"/>
      <c r="B1843" s="19"/>
      <c r="C1843"/>
      <c r="D1843"/>
      <c r="E1843"/>
      <c r="F1843"/>
      <c r="G1843"/>
    </row>
    <row r="1844" spans="1:7" s="26" customFormat="1" x14ac:dyDescent="0.2">
      <c r="A1844"/>
      <c r="B1844" s="19"/>
      <c r="C1844"/>
      <c r="D1844"/>
      <c r="E1844"/>
      <c r="F1844"/>
      <c r="G1844"/>
    </row>
    <row r="1845" spans="1:7" s="26" customFormat="1" x14ac:dyDescent="0.2">
      <c r="A1845"/>
      <c r="B1845" s="19"/>
      <c r="C1845"/>
      <c r="D1845"/>
      <c r="E1845"/>
      <c r="F1845"/>
      <c r="G1845"/>
    </row>
    <row r="1846" spans="1:7" s="26" customFormat="1" x14ac:dyDescent="0.2">
      <c r="A1846"/>
      <c r="B1846" s="19"/>
      <c r="C1846"/>
      <c r="D1846"/>
      <c r="E1846"/>
      <c r="F1846"/>
      <c r="G1846"/>
    </row>
    <row r="1847" spans="1:7" s="26" customFormat="1" x14ac:dyDescent="0.2">
      <c r="A1847"/>
      <c r="B1847" s="19"/>
      <c r="C1847"/>
      <c r="D1847"/>
      <c r="E1847"/>
      <c r="F1847"/>
      <c r="G1847"/>
    </row>
    <row r="1848" spans="1:7" s="26" customFormat="1" x14ac:dyDescent="0.2">
      <c r="A1848"/>
      <c r="B1848" s="19"/>
      <c r="C1848"/>
      <c r="D1848"/>
      <c r="E1848"/>
      <c r="F1848"/>
      <c r="G1848"/>
    </row>
    <row r="1849" spans="1:7" s="26" customFormat="1" x14ac:dyDescent="0.2">
      <c r="A1849"/>
      <c r="B1849" s="19"/>
      <c r="C1849"/>
      <c r="D1849"/>
      <c r="E1849"/>
      <c r="F1849"/>
      <c r="G1849"/>
    </row>
    <row r="1850" spans="1:7" s="26" customFormat="1" x14ac:dyDescent="0.2">
      <c r="A1850"/>
      <c r="B1850" s="19"/>
      <c r="C1850"/>
      <c r="D1850"/>
      <c r="E1850"/>
      <c r="F1850"/>
      <c r="G1850"/>
    </row>
    <row r="1851" spans="1:7" s="26" customFormat="1" x14ac:dyDescent="0.2">
      <c r="A1851"/>
      <c r="B1851" s="19"/>
      <c r="C1851"/>
      <c r="D1851"/>
      <c r="E1851"/>
      <c r="F1851"/>
      <c r="G1851"/>
    </row>
    <row r="1852" spans="1:7" s="26" customFormat="1" x14ac:dyDescent="0.2">
      <c r="A1852"/>
      <c r="B1852" s="19"/>
      <c r="C1852"/>
      <c r="D1852"/>
      <c r="E1852"/>
      <c r="F1852"/>
      <c r="G1852"/>
    </row>
    <row r="1853" spans="1:7" s="26" customFormat="1" x14ac:dyDescent="0.2">
      <c r="A1853"/>
      <c r="B1853" s="19"/>
      <c r="C1853"/>
      <c r="D1853"/>
      <c r="E1853"/>
      <c r="F1853"/>
      <c r="G1853"/>
    </row>
    <row r="1854" spans="1:7" s="26" customFormat="1" x14ac:dyDescent="0.2">
      <c r="A1854"/>
      <c r="B1854" s="19"/>
      <c r="C1854"/>
      <c r="D1854"/>
      <c r="E1854"/>
      <c r="F1854"/>
      <c r="G1854"/>
    </row>
    <row r="1855" spans="1:7" s="26" customFormat="1" x14ac:dyDescent="0.2">
      <c r="A1855"/>
      <c r="B1855" s="19"/>
      <c r="C1855"/>
      <c r="D1855"/>
      <c r="E1855"/>
      <c r="F1855"/>
      <c r="G1855"/>
    </row>
    <row r="1856" spans="1:7" s="26" customFormat="1" x14ac:dyDescent="0.2">
      <c r="A1856"/>
      <c r="B1856" s="19"/>
      <c r="C1856"/>
      <c r="D1856"/>
      <c r="E1856"/>
      <c r="F1856"/>
      <c r="G1856"/>
    </row>
    <row r="1857" spans="1:7" s="26" customFormat="1" x14ac:dyDescent="0.2">
      <c r="A1857"/>
      <c r="B1857" s="19"/>
      <c r="C1857"/>
      <c r="D1857"/>
      <c r="E1857"/>
      <c r="F1857"/>
      <c r="G1857"/>
    </row>
    <row r="1858" spans="1:7" s="26" customFormat="1" x14ac:dyDescent="0.2">
      <c r="A1858"/>
      <c r="B1858" s="19"/>
      <c r="C1858"/>
      <c r="D1858"/>
      <c r="E1858"/>
      <c r="F1858"/>
      <c r="G1858"/>
    </row>
    <row r="1859" spans="1:7" s="26" customFormat="1" x14ac:dyDescent="0.2">
      <c r="A1859"/>
      <c r="B1859" s="19"/>
      <c r="C1859"/>
      <c r="D1859"/>
      <c r="E1859"/>
      <c r="F1859"/>
      <c r="G1859"/>
    </row>
    <row r="1860" spans="1:7" s="26" customFormat="1" x14ac:dyDescent="0.2">
      <c r="A1860"/>
      <c r="B1860" s="19"/>
      <c r="C1860"/>
      <c r="D1860"/>
      <c r="E1860"/>
      <c r="F1860"/>
      <c r="G1860"/>
    </row>
    <row r="1861" spans="1:7" s="26" customFormat="1" x14ac:dyDescent="0.2">
      <c r="A1861"/>
      <c r="B1861" s="19"/>
      <c r="C1861"/>
      <c r="D1861"/>
      <c r="E1861"/>
      <c r="F1861"/>
      <c r="G1861"/>
    </row>
    <row r="1862" spans="1:7" s="26" customFormat="1" x14ac:dyDescent="0.2">
      <c r="A1862"/>
      <c r="B1862" s="19"/>
      <c r="C1862"/>
      <c r="D1862"/>
      <c r="E1862"/>
      <c r="F1862"/>
      <c r="G1862"/>
    </row>
    <row r="1863" spans="1:7" s="26" customFormat="1" x14ac:dyDescent="0.2">
      <c r="A1863"/>
      <c r="B1863" s="19"/>
      <c r="C1863"/>
      <c r="D1863"/>
      <c r="E1863"/>
      <c r="F1863"/>
      <c r="G1863"/>
    </row>
    <row r="1864" spans="1:7" s="26" customFormat="1" x14ac:dyDescent="0.2">
      <c r="A1864"/>
      <c r="B1864" s="19"/>
      <c r="C1864"/>
      <c r="D1864"/>
      <c r="E1864"/>
      <c r="F1864"/>
      <c r="G1864"/>
    </row>
    <row r="1865" spans="1:7" s="26" customFormat="1" x14ac:dyDescent="0.2">
      <c r="A1865"/>
      <c r="B1865" s="19"/>
      <c r="C1865"/>
      <c r="D1865"/>
      <c r="E1865"/>
      <c r="F1865"/>
      <c r="G1865"/>
    </row>
    <row r="1866" spans="1:7" s="26" customFormat="1" x14ac:dyDescent="0.2">
      <c r="A1866"/>
      <c r="B1866" s="19"/>
      <c r="C1866"/>
      <c r="D1866"/>
      <c r="E1866"/>
      <c r="F1866"/>
      <c r="G1866"/>
    </row>
    <row r="1867" spans="1:7" s="26" customFormat="1" x14ac:dyDescent="0.2">
      <c r="A1867"/>
      <c r="B1867" s="19"/>
      <c r="C1867"/>
      <c r="D1867"/>
      <c r="E1867"/>
      <c r="F1867"/>
      <c r="G1867"/>
    </row>
    <row r="1868" spans="1:7" s="26" customFormat="1" x14ac:dyDescent="0.2">
      <c r="A1868"/>
      <c r="B1868" s="19"/>
      <c r="C1868"/>
      <c r="D1868"/>
      <c r="E1868"/>
      <c r="F1868"/>
      <c r="G1868"/>
    </row>
    <row r="1869" spans="1:7" s="26" customFormat="1" x14ac:dyDescent="0.2">
      <c r="A1869"/>
      <c r="B1869" s="19"/>
      <c r="C1869"/>
      <c r="D1869"/>
      <c r="E1869"/>
      <c r="F1869"/>
      <c r="G1869"/>
    </row>
    <row r="1870" spans="1:7" s="26" customFormat="1" x14ac:dyDescent="0.2">
      <c r="A1870"/>
      <c r="B1870" s="19"/>
      <c r="C1870"/>
      <c r="D1870"/>
      <c r="E1870"/>
      <c r="F1870"/>
      <c r="G1870"/>
    </row>
    <row r="1871" spans="1:7" s="26" customFormat="1" x14ac:dyDescent="0.2">
      <c r="A1871"/>
      <c r="B1871" s="19"/>
      <c r="C1871"/>
      <c r="D1871"/>
      <c r="E1871"/>
      <c r="F1871"/>
      <c r="G1871"/>
    </row>
    <row r="1872" spans="1:7" s="26" customFormat="1" x14ac:dyDescent="0.2">
      <c r="A1872"/>
      <c r="B1872" s="19"/>
      <c r="C1872"/>
      <c r="D1872"/>
      <c r="E1872"/>
      <c r="F1872"/>
      <c r="G1872"/>
    </row>
    <row r="1873" spans="1:7" s="26" customFormat="1" x14ac:dyDescent="0.2">
      <c r="A1873"/>
      <c r="B1873" s="19"/>
      <c r="C1873"/>
      <c r="D1873"/>
      <c r="E1873"/>
      <c r="F1873"/>
      <c r="G1873"/>
    </row>
    <row r="1874" spans="1:7" s="26" customFormat="1" x14ac:dyDescent="0.2">
      <c r="A1874"/>
      <c r="B1874" s="19"/>
      <c r="C1874"/>
      <c r="D1874"/>
      <c r="E1874"/>
      <c r="F1874"/>
      <c r="G1874"/>
    </row>
    <row r="1875" spans="1:7" s="26" customFormat="1" x14ac:dyDescent="0.2">
      <c r="A1875"/>
      <c r="B1875" s="19"/>
      <c r="C1875"/>
      <c r="D1875"/>
      <c r="E1875"/>
      <c r="F1875"/>
      <c r="G1875"/>
    </row>
    <row r="1876" spans="1:7" s="26" customFormat="1" x14ac:dyDescent="0.2">
      <c r="A1876"/>
      <c r="B1876" s="19"/>
      <c r="C1876"/>
      <c r="D1876"/>
      <c r="E1876"/>
      <c r="F1876"/>
      <c r="G1876"/>
    </row>
    <row r="1877" spans="1:7" s="26" customFormat="1" x14ac:dyDescent="0.2">
      <c r="A1877"/>
      <c r="B1877" s="19"/>
      <c r="C1877"/>
      <c r="D1877"/>
      <c r="E1877"/>
      <c r="F1877"/>
      <c r="G1877"/>
    </row>
    <row r="1878" spans="1:7" s="26" customFormat="1" x14ac:dyDescent="0.2">
      <c r="A1878"/>
      <c r="B1878" s="19"/>
      <c r="C1878"/>
      <c r="D1878"/>
      <c r="E1878"/>
      <c r="F1878"/>
      <c r="G1878"/>
    </row>
    <row r="1879" spans="1:7" s="26" customFormat="1" x14ac:dyDescent="0.2">
      <c r="A1879"/>
      <c r="B1879" s="19"/>
      <c r="C1879"/>
      <c r="D1879"/>
      <c r="E1879"/>
      <c r="F1879"/>
      <c r="G1879"/>
    </row>
    <row r="1880" spans="1:7" s="26" customFormat="1" x14ac:dyDescent="0.2">
      <c r="A1880"/>
      <c r="B1880" s="19"/>
      <c r="C1880"/>
      <c r="D1880"/>
      <c r="E1880"/>
      <c r="F1880"/>
      <c r="G1880"/>
    </row>
    <row r="1881" spans="1:7" s="26" customFormat="1" x14ac:dyDescent="0.2">
      <c r="A1881"/>
      <c r="B1881" s="19"/>
      <c r="C1881"/>
      <c r="D1881"/>
      <c r="E1881"/>
      <c r="F1881"/>
      <c r="G1881"/>
    </row>
    <row r="1882" spans="1:7" s="26" customFormat="1" x14ac:dyDescent="0.2">
      <c r="A1882"/>
      <c r="B1882" s="19"/>
      <c r="C1882"/>
      <c r="D1882"/>
      <c r="E1882"/>
      <c r="F1882"/>
      <c r="G1882"/>
    </row>
    <row r="1883" spans="1:7" s="26" customFormat="1" x14ac:dyDescent="0.2">
      <c r="A1883"/>
      <c r="B1883" s="19"/>
      <c r="C1883"/>
      <c r="D1883"/>
      <c r="E1883"/>
      <c r="F1883"/>
      <c r="G1883"/>
    </row>
    <row r="1884" spans="1:7" s="26" customFormat="1" x14ac:dyDescent="0.2">
      <c r="A1884"/>
      <c r="B1884" s="19"/>
      <c r="C1884"/>
      <c r="D1884"/>
      <c r="E1884"/>
      <c r="F1884"/>
      <c r="G1884"/>
    </row>
    <row r="1885" spans="1:7" s="26" customFormat="1" x14ac:dyDescent="0.2">
      <c r="A1885"/>
      <c r="B1885" s="19"/>
      <c r="C1885"/>
      <c r="D1885"/>
      <c r="E1885"/>
      <c r="F1885"/>
      <c r="G1885"/>
    </row>
    <row r="1886" spans="1:7" s="26" customFormat="1" x14ac:dyDescent="0.2">
      <c r="A1886"/>
      <c r="B1886" s="19"/>
      <c r="C1886"/>
      <c r="D1886"/>
      <c r="E1886"/>
      <c r="F1886"/>
      <c r="G1886"/>
    </row>
    <row r="1887" spans="1:7" s="26" customFormat="1" x14ac:dyDescent="0.2">
      <c r="A1887"/>
      <c r="B1887" s="19"/>
      <c r="C1887"/>
      <c r="D1887"/>
      <c r="E1887"/>
      <c r="F1887"/>
      <c r="G1887"/>
    </row>
    <row r="1888" spans="1:7" s="26" customFormat="1" x14ac:dyDescent="0.2">
      <c r="A1888"/>
      <c r="B1888" s="19"/>
      <c r="C1888"/>
      <c r="D1888"/>
      <c r="E1888"/>
      <c r="F1888"/>
      <c r="G1888"/>
    </row>
    <row r="1889" spans="1:7" s="26" customFormat="1" x14ac:dyDescent="0.2">
      <c r="A1889"/>
      <c r="B1889" s="19"/>
      <c r="C1889"/>
      <c r="D1889"/>
      <c r="E1889"/>
      <c r="F1889"/>
      <c r="G1889"/>
    </row>
    <row r="1890" spans="1:7" s="26" customFormat="1" x14ac:dyDescent="0.2">
      <c r="A1890"/>
      <c r="B1890" s="19"/>
      <c r="C1890"/>
      <c r="D1890"/>
      <c r="E1890"/>
      <c r="F1890"/>
      <c r="G1890"/>
    </row>
    <row r="1891" spans="1:7" s="26" customFormat="1" x14ac:dyDescent="0.2">
      <c r="A1891"/>
      <c r="B1891" s="19"/>
      <c r="C1891"/>
      <c r="D1891"/>
      <c r="E1891"/>
      <c r="F1891"/>
      <c r="G1891"/>
    </row>
    <row r="1892" spans="1:7" s="26" customFormat="1" x14ac:dyDescent="0.2">
      <c r="A1892"/>
      <c r="B1892" s="19"/>
      <c r="C1892"/>
      <c r="D1892"/>
      <c r="E1892"/>
      <c r="F1892"/>
      <c r="G1892"/>
    </row>
    <row r="1893" spans="1:7" s="26" customFormat="1" x14ac:dyDescent="0.2">
      <c r="A1893"/>
      <c r="B1893" s="19"/>
      <c r="C1893"/>
      <c r="D1893"/>
      <c r="E1893"/>
      <c r="F1893"/>
      <c r="G1893"/>
    </row>
    <row r="1894" spans="1:7" s="26" customFormat="1" x14ac:dyDescent="0.2">
      <c r="A1894"/>
      <c r="B1894" s="19"/>
      <c r="C1894"/>
      <c r="D1894"/>
      <c r="E1894"/>
      <c r="F1894"/>
      <c r="G1894"/>
    </row>
    <row r="1895" spans="1:7" s="26" customFormat="1" x14ac:dyDescent="0.2">
      <c r="A1895"/>
      <c r="B1895" s="19"/>
      <c r="C1895"/>
      <c r="D1895"/>
      <c r="E1895"/>
      <c r="F1895"/>
      <c r="G1895"/>
    </row>
    <row r="1896" spans="1:7" s="26" customFormat="1" x14ac:dyDescent="0.2">
      <c r="A1896"/>
      <c r="B1896" s="19"/>
      <c r="C1896"/>
      <c r="D1896"/>
      <c r="E1896"/>
      <c r="F1896"/>
      <c r="G1896"/>
    </row>
    <row r="1897" spans="1:7" s="26" customFormat="1" x14ac:dyDescent="0.2">
      <c r="A1897"/>
      <c r="B1897" s="19"/>
      <c r="C1897"/>
      <c r="D1897"/>
      <c r="E1897"/>
      <c r="F1897"/>
      <c r="G1897"/>
    </row>
    <row r="1898" spans="1:7" s="26" customFormat="1" x14ac:dyDescent="0.2">
      <c r="A1898"/>
      <c r="B1898" s="19"/>
      <c r="C1898"/>
      <c r="D1898"/>
      <c r="E1898"/>
      <c r="F1898"/>
      <c r="G1898"/>
    </row>
    <row r="1899" spans="1:7" s="26" customFormat="1" x14ac:dyDescent="0.2">
      <c r="A1899"/>
      <c r="B1899" s="19"/>
      <c r="C1899"/>
      <c r="D1899"/>
      <c r="E1899"/>
      <c r="F1899"/>
      <c r="G1899"/>
    </row>
    <row r="1900" spans="1:7" s="26" customFormat="1" x14ac:dyDescent="0.2">
      <c r="A1900"/>
      <c r="B1900" s="19"/>
      <c r="C1900"/>
      <c r="D1900"/>
      <c r="E1900"/>
      <c r="F1900"/>
      <c r="G1900"/>
    </row>
    <row r="1901" spans="1:7" s="26" customFormat="1" x14ac:dyDescent="0.2">
      <c r="A1901"/>
      <c r="B1901" s="19"/>
      <c r="C1901"/>
      <c r="D1901"/>
      <c r="E1901"/>
      <c r="F1901"/>
      <c r="G1901"/>
    </row>
    <row r="1902" spans="1:7" s="26" customFormat="1" x14ac:dyDescent="0.2">
      <c r="A1902"/>
      <c r="B1902" s="19"/>
      <c r="C1902"/>
      <c r="D1902"/>
      <c r="E1902"/>
      <c r="F1902"/>
      <c r="G1902"/>
    </row>
    <row r="1903" spans="1:7" s="26" customFormat="1" x14ac:dyDescent="0.2">
      <c r="A1903"/>
      <c r="B1903" s="19"/>
      <c r="C1903"/>
      <c r="D1903"/>
      <c r="E1903"/>
      <c r="F1903"/>
      <c r="G1903"/>
    </row>
    <row r="1904" spans="1:7" s="26" customFormat="1" x14ac:dyDescent="0.2">
      <c r="A1904"/>
      <c r="B1904" s="19"/>
      <c r="C1904"/>
      <c r="D1904"/>
      <c r="E1904"/>
      <c r="F1904"/>
      <c r="G1904"/>
    </row>
    <row r="1905" spans="1:7" s="26" customFormat="1" x14ac:dyDescent="0.2">
      <c r="A1905"/>
      <c r="B1905" s="19"/>
      <c r="C1905"/>
      <c r="D1905"/>
      <c r="E1905"/>
      <c r="F1905"/>
      <c r="G1905"/>
    </row>
    <row r="1906" spans="1:7" s="26" customFormat="1" x14ac:dyDescent="0.2">
      <c r="A1906"/>
      <c r="B1906" s="19"/>
      <c r="C1906"/>
      <c r="D1906"/>
      <c r="E1906"/>
      <c r="F1906"/>
      <c r="G1906"/>
    </row>
    <row r="1907" spans="1:7" s="26" customFormat="1" x14ac:dyDescent="0.2">
      <c r="A1907"/>
      <c r="B1907" s="19"/>
      <c r="C1907"/>
      <c r="D1907"/>
      <c r="E1907"/>
      <c r="F1907"/>
      <c r="G1907"/>
    </row>
    <row r="1908" spans="1:7" s="26" customFormat="1" x14ac:dyDescent="0.2">
      <c r="A1908"/>
      <c r="B1908" s="19"/>
      <c r="C1908"/>
      <c r="D1908"/>
      <c r="E1908"/>
      <c r="F1908"/>
      <c r="G1908"/>
    </row>
    <row r="1909" spans="1:7" s="26" customFormat="1" x14ac:dyDescent="0.2">
      <c r="A1909"/>
      <c r="B1909" s="19"/>
      <c r="C1909"/>
      <c r="D1909"/>
      <c r="E1909"/>
      <c r="F1909"/>
      <c r="G1909"/>
    </row>
    <row r="1910" spans="1:7" s="26" customFormat="1" x14ac:dyDescent="0.2">
      <c r="A1910"/>
      <c r="B1910" s="19"/>
      <c r="C1910"/>
      <c r="D1910"/>
      <c r="E1910"/>
      <c r="F1910"/>
      <c r="G1910"/>
    </row>
    <row r="1911" spans="1:7" s="26" customFormat="1" x14ac:dyDescent="0.2">
      <c r="A1911"/>
      <c r="B1911" s="19"/>
      <c r="C1911"/>
      <c r="D1911"/>
      <c r="E1911"/>
      <c r="F1911"/>
      <c r="G1911"/>
    </row>
    <row r="1912" spans="1:7" s="26" customFormat="1" x14ac:dyDescent="0.2">
      <c r="A1912"/>
      <c r="B1912" s="19"/>
      <c r="C1912"/>
      <c r="D1912"/>
      <c r="E1912"/>
      <c r="F1912"/>
      <c r="G1912"/>
    </row>
    <row r="1913" spans="1:7" s="26" customFormat="1" x14ac:dyDescent="0.2">
      <c r="A1913"/>
      <c r="B1913" s="19"/>
      <c r="C1913"/>
      <c r="D1913"/>
      <c r="E1913"/>
      <c r="F1913"/>
      <c r="G1913"/>
    </row>
    <row r="1914" spans="1:7" s="26" customFormat="1" x14ac:dyDescent="0.2">
      <c r="A1914"/>
      <c r="B1914" s="19"/>
      <c r="C1914"/>
      <c r="D1914"/>
      <c r="E1914"/>
      <c r="F1914"/>
      <c r="G1914"/>
    </row>
    <row r="1915" spans="1:7" s="26" customFormat="1" x14ac:dyDescent="0.2">
      <c r="A1915"/>
      <c r="B1915" s="19"/>
      <c r="C1915"/>
      <c r="D1915"/>
      <c r="E1915"/>
      <c r="F1915"/>
      <c r="G1915"/>
    </row>
    <row r="1916" spans="1:7" s="26" customFormat="1" x14ac:dyDescent="0.2">
      <c r="A1916"/>
      <c r="B1916" s="19"/>
      <c r="C1916"/>
      <c r="D1916"/>
      <c r="E1916"/>
      <c r="F1916"/>
      <c r="G1916"/>
    </row>
    <row r="1917" spans="1:7" s="26" customFormat="1" x14ac:dyDescent="0.2">
      <c r="A1917"/>
      <c r="B1917" s="19"/>
      <c r="C1917"/>
      <c r="D1917"/>
      <c r="E1917"/>
      <c r="F1917"/>
      <c r="G1917"/>
    </row>
    <row r="1918" spans="1:7" s="26" customFormat="1" x14ac:dyDescent="0.2">
      <c r="A1918"/>
      <c r="B1918" s="19"/>
      <c r="C1918"/>
      <c r="D1918"/>
      <c r="E1918"/>
      <c r="F1918"/>
      <c r="G1918"/>
    </row>
    <row r="1919" spans="1:7" s="26" customFormat="1" x14ac:dyDescent="0.2">
      <c r="A1919"/>
      <c r="B1919" s="19"/>
      <c r="C1919"/>
      <c r="D1919"/>
      <c r="E1919"/>
      <c r="F1919"/>
      <c r="G1919"/>
    </row>
    <row r="1920" spans="1:7" s="26" customFormat="1" x14ac:dyDescent="0.2">
      <c r="A1920"/>
      <c r="B1920" s="19"/>
      <c r="C1920"/>
      <c r="D1920"/>
      <c r="E1920"/>
      <c r="F1920"/>
      <c r="G1920"/>
    </row>
    <row r="1921" spans="1:7" s="26" customFormat="1" x14ac:dyDescent="0.2">
      <c r="A1921"/>
      <c r="B1921" s="19"/>
      <c r="C1921"/>
      <c r="D1921"/>
      <c r="E1921"/>
      <c r="F1921"/>
      <c r="G1921"/>
    </row>
    <row r="1922" spans="1:7" s="26" customFormat="1" x14ac:dyDescent="0.2">
      <c r="A1922"/>
      <c r="B1922" s="19"/>
      <c r="C1922"/>
      <c r="D1922"/>
      <c r="E1922"/>
      <c r="F1922"/>
      <c r="G1922"/>
    </row>
    <row r="1923" spans="1:7" s="26" customFormat="1" x14ac:dyDescent="0.2">
      <c r="A1923"/>
      <c r="B1923" s="19"/>
      <c r="C1923"/>
      <c r="D1923"/>
      <c r="E1923"/>
      <c r="F1923"/>
      <c r="G1923"/>
    </row>
    <row r="1924" spans="1:7" s="26" customFormat="1" x14ac:dyDescent="0.2">
      <c r="A1924"/>
      <c r="B1924" s="19"/>
      <c r="C1924"/>
      <c r="D1924"/>
      <c r="E1924"/>
      <c r="F1924"/>
      <c r="G1924"/>
    </row>
    <row r="1925" spans="1:7" s="26" customFormat="1" x14ac:dyDescent="0.2">
      <c r="A1925"/>
      <c r="B1925" s="19"/>
      <c r="C1925"/>
      <c r="D1925"/>
      <c r="E1925"/>
      <c r="F1925"/>
      <c r="G1925"/>
    </row>
    <row r="1926" spans="1:7" s="26" customFormat="1" x14ac:dyDescent="0.2">
      <c r="A1926"/>
      <c r="B1926" s="19"/>
      <c r="C1926"/>
      <c r="D1926"/>
      <c r="E1926"/>
      <c r="F1926"/>
      <c r="G1926"/>
    </row>
    <row r="1927" spans="1:7" s="26" customFormat="1" x14ac:dyDescent="0.2">
      <c r="A1927"/>
      <c r="B1927" s="19"/>
      <c r="C1927"/>
      <c r="D1927"/>
      <c r="E1927"/>
      <c r="F1927"/>
      <c r="G1927"/>
    </row>
    <row r="1928" spans="1:7" s="26" customFormat="1" x14ac:dyDescent="0.2">
      <c r="A1928"/>
      <c r="B1928" s="19"/>
      <c r="C1928"/>
      <c r="D1928"/>
      <c r="E1928"/>
      <c r="F1928"/>
      <c r="G1928"/>
    </row>
    <row r="1929" spans="1:7" s="26" customFormat="1" x14ac:dyDescent="0.2">
      <c r="A1929"/>
      <c r="B1929" s="19"/>
      <c r="C1929"/>
      <c r="D1929"/>
      <c r="E1929"/>
      <c r="F1929"/>
      <c r="G1929"/>
    </row>
    <row r="1930" spans="1:7" s="26" customFormat="1" x14ac:dyDescent="0.2">
      <c r="A1930"/>
      <c r="B1930" s="19"/>
      <c r="C1930"/>
      <c r="D1930"/>
      <c r="E1930"/>
      <c r="F1930"/>
      <c r="G1930"/>
    </row>
    <row r="1931" spans="1:7" s="26" customFormat="1" x14ac:dyDescent="0.2">
      <c r="A1931"/>
      <c r="B1931" s="19"/>
      <c r="C1931"/>
      <c r="D1931"/>
      <c r="E1931"/>
      <c r="F1931"/>
      <c r="G1931"/>
    </row>
    <row r="1932" spans="1:7" s="26" customFormat="1" x14ac:dyDescent="0.2">
      <c r="A1932"/>
      <c r="B1932" s="19"/>
      <c r="C1932"/>
      <c r="D1932"/>
      <c r="E1932"/>
      <c r="F1932"/>
      <c r="G1932"/>
    </row>
    <row r="1933" spans="1:7" s="26" customFormat="1" x14ac:dyDescent="0.2">
      <c r="A1933"/>
      <c r="B1933" s="19"/>
      <c r="C1933"/>
      <c r="D1933"/>
      <c r="E1933"/>
      <c r="F1933"/>
      <c r="G1933"/>
    </row>
    <row r="1934" spans="1:7" s="26" customFormat="1" x14ac:dyDescent="0.2">
      <c r="A1934"/>
      <c r="B1934" s="19"/>
      <c r="C1934"/>
      <c r="D1934"/>
      <c r="E1934"/>
      <c r="F1934"/>
      <c r="G1934"/>
    </row>
    <row r="1935" spans="1:7" s="26" customFormat="1" x14ac:dyDescent="0.2">
      <c r="A1935"/>
      <c r="B1935" s="19"/>
      <c r="C1935"/>
      <c r="D1935"/>
      <c r="E1935"/>
      <c r="F1935"/>
      <c r="G1935"/>
    </row>
    <row r="1936" spans="1:7" s="26" customFormat="1" x14ac:dyDescent="0.2">
      <c r="A1936"/>
      <c r="B1936" s="19"/>
      <c r="C1936"/>
      <c r="D1936"/>
      <c r="E1936"/>
      <c r="F1936"/>
      <c r="G1936"/>
    </row>
    <row r="1937" spans="1:7" s="26" customFormat="1" x14ac:dyDescent="0.2">
      <c r="A1937"/>
      <c r="B1937" s="19"/>
      <c r="C1937"/>
      <c r="D1937"/>
      <c r="E1937"/>
      <c r="F1937"/>
      <c r="G1937"/>
    </row>
    <row r="1938" spans="1:7" s="26" customFormat="1" x14ac:dyDescent="0.2">
      <c r="A1938"/>
      <c r="B1938" s="19"/>
      <c r="C1938"/>
      <c r="D1938"/>
      <c r="E1938"/>
      <c r="F1938"/>
      <c r="G1938"/>
    </row>
    <row r="1939" spans="1:7" s="26" customFormat="1" x14ac:dyDescent="0.2">
      <c r="A1939"/>
      <c r="B1939" s="19"/>
      <c r="C1939"/>
      <c r="D1939"/>
      <c r="E1939"/>
      <c r="F1939"/>
      <c r="G1939"/>
    </row>
    <row r="1940" spans="1:7" s="26" customFormat="1" x14ac:dyDescent="0.2">
      <c r="A1940"/>
      <c r="B1940" s="19"/>
      <c r="C1940"/>
      <c r="D1940"/>
      <c r="E1940"/>
      <c r="F1940"/>
      <c r="G1940"/>
    </row>
    <row r="1941" spans="1:7" s="26" customFormat="1" x14ac:dyDescent="0.2">
      <c r="A1941"/>
      <c r="B1941" s="19"/>
      <c r="C1941"/>
      <c r="D1941"/>
      <c r="E1941"/>
      <c r="F1941"/>
      <c r="G1941"/>
    </row>
    <row r="1942" spans="1:7" s="26" customFormat="1" x14ac:dyDescent="0.2">
      <c r="A1942"/>
      <c r="B1942" s="19"/>
      <c r="C1942"/>
      <c r="D1942"/>
      <c r="E1942"/>
      <c r="F1942"/>
      <c r="G1942"/>
    </row>
    <row r="1943" spans="1:7" s="26" customFormat="1" x14ac:dyDescent="0.2">
      <c r="A1943"/>
      <c r="B1943" s="19"/>
      <c r="C1943"/>
      <c r="D1943"/>
      <c r="E1943"/>
      <c r="F1943"/>
      <c r="G1943"/>
    </row>
    <row r="1944" spans="1:7" s="26" customFormat="1" x14ac:dyDescent="0.2">
      <c r="A1944"/>
      <c r="B1944" s="19"/>
      <c r="C1944"/>
      <c r="D1944"/>
      <c r="E1944"/>
      <c r="F1944"/>
      <c r="G1944"/>
    </row>
    <row r="1945" spans="1:7" s="26" customFormat="1" x14ac:dyDescent="0.2">
      <c r="A1945"/>
      <c r="B1945" s="19"/>
      <c r="C1945"/>
      <c r="D1945"/>
      <c r="E1945"/>
      <c r="F1945"/>
      <c r="G1945"/>
    </row>
    <row r="1946" spans="1:7" s="26" customFormat="1" x14ac:dyDescent="0.2">
      <c r="A1946"/>
      <c r="B1946" s="19"/>
      <c r="C1946"/>
      <c r="D1946"/>
      <c r="E1946"/>
      <c r="F1946"/>
      <c r="G1946"/>
    </row>
    <row r="1947" spans="1:7" s="26" customFormat="1" x14ac:dyDescent="0.2">
      <c r="A1947"/>
      <c r="B1947" s="19"/>
      <c r="C1947"/>
      <c r="D1947"/>
      <c r="E1947"/>
      <c r="F1947"/>
      <c r="G1947"/>
    </row>
    <row r="1948" spans="1:7" s="26" customFormat="1" x14ac:dyDescent="0.2">
      <c r="A1948"/>
      <c r="B1948" s="19"/>
      <c r="C1948"/>
      <c r="D1948"/>
      <c r="E1948"/>
      <c r="F1948"/>
      <c r="G1948"/>
    </row>
    <row r="1949" spans="1:7" s="26" customFormat="1" x14ac:dyDescent="0.2">
      <c r="A1949"/>
      <c r="B1949" s="19"/>
      <c r="C1949"/>
      <c r="D1949"/>
      <c r="E1949"/>
      <c r="F1949"/>
      <c r="G1949"/>
    </row>
    <row r="1950" spans="1:7" s="26" customFormat="1" x14ac:dyDescent="0.2">
      <c r="A1950"/>
      <c r="B1950" s="19"/>
      <c r="C1950"/>
      <c r="D1950"/>
      <c r="E1950"/>
      <c r="F1950"/>
      <c r="G1950"/>
    </row>
    <row r="1951" spans="1:7" s="26" customFormat="1" x14ac:dyDescent="0.2">
      <c r="A1951"/>
      <c r="B1951" s="19"/>
      <c r="C1951"/>
      <c r="D1951"/>
      <c r="E1951"/>
      <c r="F1951"/>
      <c r="G1951"/>
    </row>
    <row r="1952" spans="1:7" s="26" customFormat="1" x14ac:dyDescent="0.2">
      <c r="A1952"/>
      <c r="B1952" s="19"/>
      <c r="C1952"/>
      <c r="D1952"/>
      <c r="E1952"/>
      <c r="F1952"/>
      <c r="G1952"/>
    </row>
    <row r="1953" spans="1:7" s="26" customFormat="1" x14ac:dyDescent="0.2">
      <c r="A1953"/>
      <c r="B1953" s="19"/>
      <c r="C1953"/>
      <c r="D1953"/>
      <c r="E1953"/>
      <c r="F1953"/>
      <c r="G1953"/>
    </row>
    <row r="1954" spans="1:7" s="26" customFormat="1" x14ac:dyDescent="0.2">
      <c r="A1954"/>
      <c r="B1954" s="19"/>
      <c r="C1954"/>
      <c r="D1954"/>
      <c r="E1954"/>
      <c r="F1954"/>
      <c r="G1954"/>
    </row>
    <row r="1955" spans="1:7" s="26" customFormat="1" x14ac:dyDescent="0.2">
      <c r="A1955"/>
      <c r="B1955" s="19"/>
      <c r="C1955"/>
      <c r="D1955"/>
      <c r="E1955"/>
      <c r="F1955"/>
      <c r="G1955"/>
    </row>
    <row r="1956" spans="1:7" s="26" customFormat="1" x14ac:dyDescent="0.2">
      <c r="A1956"/>
      <c r="B1956" s="19"/>
      <c r="C1956"/>
      <c r="D1956"/>
      <c r="E1956"/>
      <c r="F1956"/>
      <c r="G1956"/>
    </row>
    <row r="1957" spans="1:7" s="26" customFormat="1" x14ac:dyDescent="0.2">
      <c r="A1957"/>
      <c r="B1957" s="19"/>
      <c r="C1957"/>
      <c r="D1957"/>
      <c r="E1957"/>
      <c r="F1957"/>
      <c r="G1957"/>
    </row>
    <row r="1958" spans="1:7" s="26" customFormat="1" x14ac:dyDescent="0.2">
      <c r="A1958"/>
      <c r="B1958" s="19"/>
      <c r="C1958"/>
      <c r="D1958"/>
      <c r="E1958"/>
      <c r="F1958"/>
      <c r="G1958"/>
    </row>
    <row r="1959" spans="1:7" s="26" customFormat="1" x14ac:dyDescent="0.2">
      <c r="A1959"/>
      <c r="B1959" s="19"/>
      <c r="C1959"/>
      <c r="D1959"/>
      <c r="E1959"/>
      <c r="F1959"/>
      <c r="G1959"/>
    </row>
    <row r="1960" spans="1:7" s="26" customFormat="1" x14ac:dyDescent="0.2">
      <c r="A1960"/>
      <c r="B1960" s="19"/>
      <c r="C1960"/>
      <c r="D1960"/>
      <c r="E1960"/>
      <c r="F1960"/>
      <c r="G1960"/>
    </row>
    <row r="1961" spans="1:7" s="26" customFormat="1" x14ac:dyDescent="0.2">
      <c r="A1961"/>
      <c r="B1961" s="19"/>
      <c r="C1961"/>
      <c r="D1961"/>
      <c r="E1961"/>
      <c r="F1961"/>
      <c r="G1961"/>
    </row>
    <row r="1962" spans="1:7" s="26" customFormat="1" x14ac:dyDescent="0.2">
      <c r="A1962"/>
      <c r="B1962" s="19"/>
      <c r="C1962"/>
      <c r="D1962"/>
      <c r="E1962"/>
      <c r="F1962"/>
      <c r="G1962"/>
    </row>
    <row r="1963" spans="1:7" s="26" customFormat="1" x14ac:dyDescent="0.2">
      <c r="A1963"/>
      <c r="B1963" s="19"/>
      <c r="C1963"/>
      <c r="D1963"/>
      <c r="E1963"/>
      <c r="F1963"/>
      <c r="G1963"/>
    </row>
    <row r="1964" spans="1:7" s="26" customFormat="1" x14ac:dyDescent="0.2">
      <c r="A1964"/>
      <c r="B1964" s="19"/>
      <c r="C1964"/>
      <c r="D1964"/>
      <c r="E1964"/>
      <c r="F1964"/>
      <c r="G1964"/>
    </row>
    <row r="1965" spans="1:7" s="26" customFormat="1" x14ac:dyDescent="0.2">
      <c r="A1965"/>
      <c r="B1965" s="19"/>
      <c r="C1965"/>
      <c r="D1965"/>
      <c r="E1965"/>
      <c r="F1965"/>
      <c r="G1965"/>
    </row>
    <row r="1966" spans="1:7" s="26" customFormat="1" x14ac:dyDescent="0.2">
      <c r="A1966"/>
      <c r="B1966" s="19"/>
      <c r="C1966"/>
      <c r="D1966"/>
      <c r="E1966"/>
      <c r="F1966"/>
      <c r="G1966"/>
    </row>
    <row r="1967" spans="1:7" s="26" customFormat="1" x14ac:dyDescent="0.2">
      <c r="A1967"/>
      <c r="B1967" s="19"/>
      <c r="C1967"/>
      <c r="D1967"/>
      <c r="E1967"/>
      <c r="F1967"/>
      <c r="G1967"/>
    </row>
    <row r="1968" spans="1:7" s="26" customFormat="1" x14ac:dyDescent="0.2">
      <c r="A1968"/>
      <c r="B1968" s="19"/>
      <c r="C1968"/>
      <c r="D1968"/>
      <c r="E1968"/>
      <c r="F1968"/>
      <c r="G1968"/>
    </row>
    <row r="1969" spans="1:7" s="26" customFormat="1" x14ac:dyDescent="0.2">
      <c r="A1969"/>
      <c r="B1969" s="19"/>
      <c r="C1969"/>
      <c r="D1969"/>
      <c r="E1969"/>
      <c r="F1969"/>
      <c r="G1969"/>
    </row>
    <row r="1970" spans="1:7" s="26" customFormat="1" x14ac:dyDescent="0.2">
      <c r="A1970"/>
      <c r="B1970" s="19"/>
      <c r="C1970"/>
      <c r="D1970"/>
      <c r="E1970"/>
      <c r="F1970"/>
      <c r="G1970"/>
    </row>
    <row r="1971" spans="1:7" s="26" customFormat="1" x14ac:dyDescent="0.2">
      <c r="A1971"/>
      <c r="B1971" s="19"/>
      <c r="C1971"/>
      <c r="D1971"/>
      <c r="E1971"/>
      <c r="F1971"/>
      <c r="G1971"/>
    </row>
    <row r="1972" spans="1:7" s="26" customFormat="1" x14ac:dyDescent="0.2">
      <c r="A1972"/>
      <c r="B1972" s="19"/>
      <c r="C1972"/>
      <c r="D1972"/>
      <c r="E1972"/>
      <c r="F1972"/>
      <c r="G1972"/>
    </row>
    <row r="1973" spans="1:7" s="26" customFormat="1" x14ac:dyDescent="0.2">
      <c r="A1973"/>
      <c r="B1973" s="19"/>
      <c r="C1973"/>
      <c r="D1973"/>
      <c r="E1973"/>
      <c r="F1973"/>
      <c r="G1973"/>
    </row>
    <row r="1974" spans="1:7" s="26" customFormat="1" x14ac:dyDescent="0.2">
      <c r="A1974"/>
      <c r="B1974" s="19"/>
      <c r="C1974"/>
      <c r="D1974"/>
      <c r="E1974"/>
      <c r="F1974"/>
      <c r="G1974"/>
    </row>
    <row r="1975" spans="1:7" s="26" customFormat="1" x14ac:dyDescent="0.2">
      <c r="A1975"/>
      <c r="B1975" s="19"/>
      <c r="C1975"/>
      <c r="D1975"/>
      <c r="E1975"/>
      <c r="F1975"/>
      <c r="G1975"/>
    </row>
    <row r="1976" spans="1:7" s="26" customFormat="1" x14ac:dyDescent="0.2">
      <c r="A1976"/>
      <c r="B1976" s="19"/>
      <c r="C1976"/>
      <c r="D1976"/>
      <c r="E1976"/>
      <c r="F1976"/>
      <c r="G1976"/>
    </row>
    <row r="1977" spans="1:7" s="26" customFormat="1" x14ac:dyDescent="0.2">
      <c r="A1977"/>
      <c r="B1977" s="19"/>
      <c r="C1977"/>
      <c r="D1977"/>
      <c r="E1977"/>
      <c r="F1977"/>
      <c r="G1977"/>
    </row>
    <row r="1978" spans="1:7" s="26" customFormat="1" x14ac:dyDescent="0.2">
      <c r="A1978"/>
      <c r="B1978" s="19"/>
      <c r="C1978"/>
      <c r="D1978"/>
      <c r="E1978"/>
      <c r="F1978"/>
      <c r="G1978"/>
    </row>
    <row r="1979" spans="1:7" s="26" customFormat="1" x14ac:dyDescent="0.2">
      <c r="A1979"/>
      <c r="B1979" s="19"/>
      <c r="C1979"/>
      <c r="D1979"/>
      <c r="E1979"/>
      <c r="F1979"/>
      <c r="G1979"/>
    </row>
    <row r="1980" spans="1:7" s="26" customFormat="1" x14ac:dyDescent="0.2">
      <c r="A1980"/>
      <c r="B1980" s="19"/>
      <c r="C1980"/>
      <c r="D1980"/>
      <c r="E1980"/>
      <c r="F1980"/>
      <c r="G1980"/>
    </row>
    <row r="1981" spans="1:7" s="26" customFormat="1" x14ac:dyDescent="0.2">
      <c r="A1981"/>
      <c r="B1981" s="19"/>
      <c r="C1981"/>
      <c r="D1981"/>
      <c r="E1981"/>
      <c r="F1981"/>
      <c r="G1981"/>
    </row>
    <row r="1982" spans="1:7" s="26" customFormat="1" x14ac:dyDescent="0.2">
      <c r="A1982"/>
      <c r="B1982" s="19"/>
      <c r="C1982"/>
      <c r="D1982"/>
      <c r="E1982"/>
      <c r="F1982"/>
      <c r="G1982"/>
    </row>
    <row r="1983" spans="1:7" s="26" customFormat="1" x14ac:dyDescent="0.2">
      <c r="A1983"/>
      <c r="B1983" s="19"/>
      <c r="C1983"/>
      <c r="D1983"/>
      <c r="E1983"/>
      <c r="F1983"/>
      <c r="G1983"/>
    </row>
    <row r="1984" spans="1:7" s="26" customFormat="1" x14ac:dyDescent="0.2">
      <c r="A1984"/>
      <c r="B1984" s="19"/>
      <c r="C1984"/>
      <c r="D1984"/>
      <c r="E1984"/>
      <c r="F1984"/>
      <c r="G1984"/>
    </row>
    <row r="1985" spans="1:7" s="26" customFormat="1" x14ac:dyDescent="0.2">
      <c r="A1985"/>
      <c r="B1985" s="19"/>
      <c r="C1985"/>
      <c r="D1985"/>
      <c r="E1985"/>
      <c r="F1985"/>
      <c r="G1985"/>
    </row>
    <row r="1986" spans="1:7" s="26" customFormat="1" x14ac:dyDescent="0.2">
      <c r="A1986"/>
      <c r="B1986" s="19"/>
      <c r="C1986"/>
      <c r="D1986"/>
      <c r="E1986"/>
      <c r="F1986"/>
      <c r="G1986"/>
    </row>
    <row r="1987" spans="1:7" s="26" customFormat="1" x14ac:dyDescent="0.2">
      <c r="A1987"/>
      <c r="B1987" s="19"/>
      <c r="C1987"/>
      <c r="D1987"/>
      <c r="E1987"/>
      <c r="F1987"/>
      <c r="G1987"/>
    </row>
    <row r="1988" spans="1:7" s="26" customFormat="1" x14ac:dyDescent="0.2">
      <c r="A1988"/>
      <c r="B1988" s="19"/>
      <c r="C1988"/>
      <c r="D1988"/>
      <c r="E1988"/>
      <c r="F1988"/>
      <c r="G1988"/>
    </row>
    <row r="1989" spans="1:7" s="26" customFormat="1" x14ac:dyDescent="0.2">
      <c r="A1989"/>
      <c r="B1989" s="19"/>
      <c r="C1989"/>
      <c r="D1989"/>
      <c r="E1989"/>
      <c r="F1989"/>
      <c r="G1989"/>
    </row>
    <row r="1990" spans="1:7" s="26" customFormat="1" x14ac:dyDescent="0.2">
      <c r="A1990"/>
      <c r="B1990" s="19"/>
      <c r="C1990"/>
      <c r="D1990"/>
      <c r="E1990"/>
      <c r="F1990"/>
      <c r="G1990"/>
    </row>
    <row r="1991" spans="1:7" s="26" customFormat="1" x14ac:dyDescent="0.2">
      <c r="A1991"/>
      <c r="B1991" s="19"/>
      <c r="C1991"/>
      <c r="D1991"/>
      <c r="E1991"/>
      <c r="F1991"/>
      <c r="G1991"/>
    </row>
    <row r="1992" spans="1:7" s="26" customFormat="1" x14ac:dyDescent="0.2">
      <c r="A1992"/>
      <c r="B1992" s="19"/>
      <c r="C1992"/>
      <c r="D1992"/>
      <c r="E1992"/>
      <c r="F1992"/>
      <c r="G1992"/>
    </row>
    <row r="1993" spans="1:7" s="26" customFormat="1" x14ac:dyDescent="0.2">
      <c r="A1993"/>
      <c r="B1993" s="19"/>
      <c r="C1993"/>
      <c r="D1993"/>
      <c r="E1993"/>
      <c r="F1993"/>
      <c r="G1993"/>
    </row>
    <row r="1994" spans="1:7" s="26" customFormat="1" x14ac:dyDescent="0.2">
      <c r="A1994"/>
      <c r="B1994" s="19"/>
      <c r="C1994"/>
      <c r="D1994"/>
      <c r="E1994"/>
      <c r="F1994"/>
      <c r="G1994"/>
    </row>
    <row r="1995" spans="1:7" s="26" customFormat="1" x14ac:dyDescent="0.2">
      <c r="A1995"/>
      <c r="B1995" s="19"/>
      <c r="C1995"/>
      <c r="D1995"/>
      <c r="E1995"/>
      <c r="F1995"/>
      <c r="G1995"/>
    </row>
    <row r="1996" spans="1:7" s="26" customFormat="1" x14ac:dyDescent="0.2">
      <c r="A1996"/>
      <c r="B1996" s="19"/>
      <c r="C1996"/>
      <c r="D1996"/>
      <c r="E1996"/>
      <c r="F1996"/>
      <c r="G1996"/>
    </row>
    <row r="1997" spans="1:7" s="26" customFormat="1" x14ac:dyDescent="0.2">
      <c r="A1997"/>
      <c r="B1997" s="19"/>
      <c r="C1997"/>
      <c r="D1997"/>
      <c r="E1997"/>
      <c r="F1997"/>
      <c r="G1997"/>
    </row>
    <row r="1998" spans="1:7" s="26" customFormat="1" x14ac:dyDescent="0.2">
      <c r="A1998"/>
      <c r="B1998" s="19"/>
      <c r="C1998"/>
      <c r="D1998"/>
      <c r="E1998"/>
      <c r="F1998"/>
      <c r="G1998"/>
    </row>
    <row r="1999" spans="1:7" s="26" customFormat="1" x14ac:dyDescent="0.2">
      <c r="A1999"/>
      <c r="B1999" s="19"/>
      <c r="C1999"/>
      <c r="D1999"/>
      <c r="E1999"/>
      <c r="F1999"/>
      <c r="G1999"/>
    </row>
    <row r="2000" spans="1:7" s="26" customFormat="1" x14ac:dyDescent="0.2">
      <c r="A2000"/>
      <c r="B2000" s="19"/>
      <c r="C2000"/>
      <c r="D2000"/>
      <c r="E2000"/>
      <c r="F2000"/>
      <c r="G2000"/>
    </row>
    <row r="2001" spans="1:7" s="26" customFormat="1" x14ac:dyDescent="0.2">
      <c r="A2001"/>
      <c r="B2001" s="19"/>
      <c r="C2001"/>
      <c r="D2001"/>
      <c r="E2001"/>
      <c r="F2001"/>
      <c r="G2001"/>
    </row>
    <row r="2002" spans="1:7" s="26" customFormat="1" x14ac:dyDescent="0.2">
      <c r="A2002"/>
      <c r="B2002" s="19"/>
      <c r="C2002"/>
      <c r="D2002"/>
      <c r="E2002"/>
      <c r="F2002"/>
      <c r="G2002"/>
    </row>
    <row r="2003" spans="1:7" s="26" customFormat="1" x14ac:dyDescent="0.2">
      <c r="A2003"/>
      <c r="B2003" s="19"/>
      <c r="C2003"/>
      <c r="D2003"/>
      <c r="E2003"/>
      <c r="F2003"/>
      <c r="G2003"/>
    </row>
    <row r="2004" spans="1:7" s="26" customFormat="1" x14ac:dyDescent="0.2">
      <c r="A2004"/>
      <c r="B2004" s="19"/>
      <c r="C2004"/>
      <c r="D2004"/>
      <c r="E2004"/>
      <c r="F2004"/>
      <c r="G2004"/>
    </row>
    <row r="2005" spans="1:7" s="26" customFormat="1" x14ac:dyDescent="0.2">
      <c r="A2005"/>
      <c r="B2005" s="19"/>
      <c r="C2005"/>
      <c r="D2005"/>
      <c r="E2005"/>
      <c r="F2005"/>
      <c r="G2005"/>
    </row>
    <row r="2006" spans="1:7" s="26" customFormat="1" x14ac:dyDescent="0.2">
      <c r="A2006"/>
      <c r="B2006" s="19"/>
      <c r="C2006"/>
      <c r="D2006"/>
      <c r="E2006"/>
      <c r="F2006"/>
      <c r="G2006"/>
    </row>
    <row r="2007" spans="1:7" s="26" customFormat="1" x14ac:dyDescent="0.2">
      <c r="A2007"/>
      <c r="B2007" s="19"/>
      <c r="C2007"/>
      <c r="D2007"/>
      <c r="E2007"/>
      <c r="F2007"/>
      <c r="G2007"/>
    </row>
    <row r="2008" spans="1:7" s="26" customFormat="1" x14ac:dyDescent="0.2">
      <c r="A2008"/>
      <c r="B2008" s="19"/>
      <c r="C2008"/>
      <c r="D2008"/>
      <c r="E2008"/>
      <c r="F2008"/>
      <c r="G2008"/>
    </row>
    <row r="2009" spans="1:7" s="26" customFormat="1" x14ac:dyDescent="0.2">
      <c r="A2009"/>
      <c r="B2009" s="19"/>
      <c r="C2009"/>
      <c r="D2009"/>
      <c r="E2009"/>
      <c r="F2009"/>
      <c r="G2009"/>
    </row>
    <row r="2010" spans="1:7" s="26" customFormat="1" x14ac:dyDescent="0.2">
      <c r="A2010"/>
      <c r="B2010" s="19"/>
      <c r="C2010"/>
      <c r="D2010"/>
      <c r="E2010"/>
      <c r="F2010"/>
      <c r="G2010"/>
    </row>
    <row r="2011" spans="1:7" s="26" customFormat="1" x14ac:dyDescent="0.2">
      <c r="A2011"/>
      <c r="B2011" s="19"/>
      <c r="C2011"/>
      <c r="D2011"/>
      <c r="E2011"/>
      <c r="F2011"/>
      <c r="G2011"/>
    </row>
    <row r="2012" spans="1:7" s="26" customFormat="1" x14ac:dyDescent="0.2">
      <c r="A2012"/>
      <c r="B2012" s="19"/>
      <c r="C2012"/>
      <c r="D2012"/>
      <c r="E2012"/>
      <c r="F2012"/>
      <c r="G2012"/>
    </row>
    <row r="2013" spans="1:7" s="26" customFormat="1" x14ac:dyDescent="0.2">
      <c r="A2013"/>
      <c r="B2013" s="19"/>
      <c r="C2013"/>
      <c r="D2013"/>
      <c r="E2013"/>
      <c r="F2013"/>
      <c r="G2013"/>
    </row>
    <row r="2014" spans="1:7" s="26" customFormat="1" x14ac:dyDescent="0.2">
      <c r="A2014"/>
      <c r="B2014" s="19"/>
      <c r="C2014"/>
      <c r="D2014"/>
      <c r="E2014"/>
      <c r="F2014"/>
      <c r="G2014"/>
    </row>
    <row r="2015" spans="1:7" s="26" customFormat="1" x14ac:dyDescent="0.2">
      <c r="A2015"/>
      <c r="B2015" s="19"/>
      <c r="C2015"/>
      <c r="D2015"/>
      <c r="E2015"/>
      <c r="F2015"/>
      <c r="G2015"/>
    </row>
    <row r="2016" spans="1:7" s="26" customFormat="1" x14ac:dyDescent="0.2">
      <c r="A2016"/>
      <c r="B2016" s="19"/>
      <c r="C2016"/>
      <c r="D2016"/>
      <c r="E2016"/>
      <c r="F2016"/>
      <c r="G2016"/>
    </row>
    <row r="2017" spans="1:7" s="26" customFormat="1" x14ac:dyDescent="0.2">
      <c r="A2017"/>
      <c r="B2017" s="19"/>
      <c r="C2017"/>
      <c r="D2017"/>
      <c r="E2017"/>
      <c r="F2017"/>
      <c r="G2017"/>
    </row>
    <row r="2018" spans="1:7" s="26" customFormat="1" x14ac:dyDescent="0.2">
      <c r="A2018"/>
      <c r="B2018" s="19"/>
      <c r="C2018"/>
      <c r="D2018"/>
      <c r="E2018"/>
      <c r="F2018"/>
      <c r="G2018"/>
    </row>
    <row r="2019" spans="1:7" s="26" customFormat="1" x14ac:dyDescent="0.2">
      <c r="A2019"/>
      <c r="B2019" s="19"/>
      <c r="C2019"/>
      <c r="D2019"/>
      <c r="E2019"/>
      <c r="F2019"/>
      <c r="G2019"/>
    </row>
    <row r="2020" spans="1:7" s="26" customFormat="1" x14ac:dyDescent="0.2">
      <c r="A2020"/>
      <c r="B2020" s="19"/>
      <c r="C2020"/>
      <c r="D2020"/>
      <c r="E2020"/>
      <c r="F2020"/>
      <c r="G2020"/>
    </row>
    <row r="2021" spans="1:7" s="26" customFormat="1" x14ac:dyDescent="0.2">
      <c r="A2021"/>
      <c r="B2021" s="19"/>
      <c r="C2021"/>
      <c r="D2021"/>
      <c r="E2021"/>
      <c r="F2021"/>
      <c r="G2021"/>
    </row>
    <row r="2022" spans="1:7" s="26" customFormat="1" x14ac:dyDescent="0.2">
      <c r="A2022"/>
      <c r="B2022" s="19"/>
      <c r="C2022"/>
      <c r="D2022"/>
      <c r="E2022"/>
      <c r="F2022"/>
      <c r="G2022"/>
    </row>
    <row r="2023" spans="1:7" s="26" customFormat="1" x14ac:dyDescent="0.2">
      <c r="A2023"/>
      <c r="B2023" s="19"/>
      <c r="C2023"/>
      <c r="D2023"/>
      <c r="E2023"/>
      <c r="F2023"/>
      <c r="G2023"/>
    </row>
    <row r="2024" spans="1:7" s="26" customFormat="1" x14ac:dyDescent="0.2">
      <c r="A2024"/>
      <c r="B2024" s="19"/>
      <c r="C2024"/>
      <c r="D2024"/>
      <c r="E2024"/>
      <c r="F2024"/>
      <c r="G2024"/>
    </row>
    <row r="2025" spans="1:7" s="26" customFormat="1" x14ac:dyDescent="0.2">
      <c r="A2025"/>
      <c r="B2025" s="19"/>
      <c r="C2025"/>
      <c r="D2025"/>
      <c r="E2025"/>
      <c r="F2025"/>
      <c r="G2025"/>
    </row>
    <row r="2026" spans="1:7" s="26" customFormat="1" x14ac:dyDescent="0.2">
      <c r="A2026"/>
      <c r="B2026" s="19"/>
      <c r="C2026"/>
      <c r="D2026"/>
      <c r="E2026"/>
      <c r="F2026"/>
      <c r="G2026"/>
    </row>
    <row r="2027" spans="1:7" s="26" customFormat="1" x14ac:dyDescent="0.2">
      <c r="A2027"/>
      <c r="B2027" s="19"/>
      <c r="C2027"/>
      <c r="D2027"/>
      <c r="E2027"/>
      <c r="F2027"/>
      <c r="G2027"/>
    </row>
    <row r="2028" spans="1:7" s="26" customFormat="1" x14ac:dyDescent="0.2">
      <c r="A2028"/>
      <c r="B2028" s="19"/>
      <c r="C2028"/>
      <c r="D2028"/>
      <c r="E2028"/>
      <c r="F2028"/>
      <c r="G2028"/>
    </row>
    <row r="2029" spans="1:7" s="26" customFormat="1" x14ac:dyDescent="0.2">
      <c r="A2029"/>
      <c r="B2029" s="19"/>
      <c r="C2029"/>
      <c r="D2029"/>
      <c r="E2029"/>
      <c r="F2029"/>
      <c r="G2029"/>
    </row>
    <row r="2030" spans="1:7" s="26" customFormat="1" x14ac:dyDescent="0.2">
      <c r="A2030"/>
      <c r="B2030" s="19"/>
      <c r="C2030"/>
      <c r="D2030"/>
      <c r="E2030"/>
      <c r="F2030"/>
      <c r="G2030"/>
    </row>
    <row r="2031" spans="1:7" s="26" customFormat="1" x14ac:dyDescent="0.2">
      <c r="A2031"/>
      <c r="B2031" s="19"/>
      <c r="C2031"/>
      <c r="D2031"/>
      <c r="E2031"/>
      <c r="F2031"/>
      <c r="G2031"/>
    </row>
    <row r="2032" spans="1:7" s="26" customFormat="1" x14ac:dyDescent="0.2">
      <c r="A2032"/>
      <c r="B2032" s="19"/>
      <c r="C2032"/>
      <c r="D2032"/>
      <c r="E2032"/>
      <c r="F2032"/>
      <c r="G2032"/>
    </row>
    <row r="2033" spans="1:7" s="26" customFormat="1" x14ac:dyDescent="0.2">
      <c r="A2033"/>
      <c r="B2033" s="19"/>
      <c r="C2033"/>
      <c r="D2033"/>
      <c r="E2033"/>
      <c r="F2033"/>
      <c r="G2033"/>
    </row>
    <row r="2034" spans="1:7" s="26" customFormat="1" x14ac:dyDescent="0.2">
      <c r="A2034"/>
      <c r="B2034" s="19"/>
      <c r="C2034"/>
      <c r="D2034"/>
      <c r="E2034"/>
      <c r="F2034"/>
      <c r="G2034"/>
    </row>
    <row r="2035" spans="1:7" s="26" customFormat="1" x14ac:dyDescent="0.2">
      <c r="A2035"/>
      <c r="B2035" s="19"/>
      <c r="C2035"/>
      <c r="D2035"/>
      <c r="E2035"/>
      <c r="F2035"/>
      <c r="G2035"/>
    </row>
    <row r="2036" spans="1:7" s="26" customFormat="1" x14ac:dyDescent="0.2">
      <c r="A2036"/>
      <c r="B2036" s="19"/>
      <c r="C2036"/>
      <c r="D2036"/>
      <c r="E2036"/>
      <c r="F2036"/>
      <c r="G2036"/>
    </row>
    <row r="2037" spans="1:7" s="26" customFormat="1" x14ac:dyDescent="0.2">
      <c r="A2037"/>
      <c r="B2037" s="19"/>
      <c r="C2037"/>
      <c r="D2037"/>
      <c r="E2037"/>
      <c r="F2037"/>
      <c r="G2037"/>
    </row>
    <row r="2038" spans="1:7" s="26" customFormat="1" x14ac:dyDescent="0.2">
      <c r="A2038"/>
      <c r="B2038" s="19"/>
      <c r="C2038"/>
      <c r="D2038"/>
      <c r="E2038"/>
      <c r="F2038"/>
      <c r="G2038"/>
    </row>
    <row r="2039" spans="1:7" s="26" customFormat="1" x14ac:dyDescent="0.2">
      <c r="A2039"/>
      <c r="B2039" s="19"/>
      <c r="C2039"/>
      <c r="D2039"/>
      <c r="E2039"/>
      <c r="F2039"/>
      <c r="G2039"/>
    </row>
    <row r="2040" spans="1:7" s="26" customFormat="1" x14ac:dyDescent="0.2">
      <c r="A2040"/>
      <c r="B2040" s="19"/>
      <c r="C2040"/>
      <c r="D2040"/>
      <c r="E2040"/>
      <c r="F2040"/>
      <c r="G2040"/>
    </row>
    <row r="2041" spans="1:7" s="26" customFormat="1" x14ac:dyDescent="0.2">
      <c r="A2041"/>
      <c r="B2041" s="19"/>
      <c r="C2041"/>
      <c r="D2041"/>
      <c r="E2041"/>
      <c r="F2041"/>
      <c r="G2041"/>
    </row>
    <row r="2042" spans="1:7" s="26" customFormat="1" x14ac:dyDescent="0.2">
      <c r="A2042"/>
      <c r="B2042" s="19"/>
      <c r="C2042"/>
      <c r="D2042"/>
      <c r="E2042"/>
      <c r="F2042"/>
      <c r="G2042"/>
    </row>
    <row r="2043" spans="1:7" s="26" customFormat="1" x14ac:dyDescent="0.2">
      <c r="A2043"/>
      <c r="B2043" s="19"/>
      <c r="C2043"/>
      <c r="D2043"/>
      <c r="E2043"/>
      <c r="F2043"/>
      <c r="G2043"/>
    </row>
    <row r="2044" spans="1:7" s="26" customFormat="1" x14ac:dyDescent="0.2">
      <c r="A2044"/>
      <c r="B2044" s="19"/>
      <c r="C2044"/>
      <c r="D2044"/>
      <c r="E2044"/>
      <c r="F2044"/>
      <c r="G2044"/>
    </row>
    <row r="2045" spans="1:7" s="26" customFormat="1" x14ac:dyDescent="0.2">
      <c r="A2045"/>
      <c r="B2045" s="19"/>
      <c r="C2045"/>
      <c r="D2045"/>
      <c r="E2045"/>
      <c r="F2045"/>
      <c r="G2045"/>
    </row>
    <row r="2046" spans="1:7" s="26" customFormat="1" x14ac:dyDescent="0.2">
      <c r="A2046"/>
      <c r="B2046" s="19"/>
      <c r="C2046"/>
      <c r="D2046"/>
      <c r="E2046"/>
      <c r="F2046"/>
      <c r="G2046"/>
    </row>
    <row r="2047" spans="1:7" s="26" customFormat="1" x14ac:dyDescent="0.2">
      <c r="A2047"/>
      <c r="B2047" s="19"/>
      <c r="C2047"/>
      <c r="D2047"/>
      <c r="E2047"/>
      <c r="F2047"/>
      <c r="G2047"/>
    </row>
    <row r="2048" spans="1:7" s="26" customFormat="1" x14ac:dyDescent="0.2">
      <c r="A2048"/>
      <c r="B2048" s="19"/>
      <c r="C2048"/>
      <c r="D2048"/>
      <c r="E2048"/>
      <c r="F2048"/>
      <c r="G2048"/>
    </row>
    <row r="2049" spans="1:7" s="26" customFormat="1" x14ac:dyDescent="0.2">
      <c r="A2049"/>
      <c r="B2049" s="19"/>
      <c r="C2049"/>
      <c r="D2049"/>
      <c r="E2049"/>
      <c r="F2049"/>
      <c r="G2049"/>
    </row>
    <row r="2050" spans="1:7" s="26" customFormat="1" x14ac:dyDescent="0.2">
      <c r="A2050"/>
      <c r="B2050" s="19"/>
      <c r="C2050"/>
      <c r="D2050"/>
      <c r="E2050"/>
      <c r="F2050"/>
      <c r="G2050"/>
    </row>
    <row r="2051" spans="1:7" s="26" customFormat="1" x14ac:dyDescent="0.2">
      <c r="A2051"/>
      <c r="B2051" s="19"/>
      <c r="C2051"/>
      <c r="D2051"/>
      <c r="E2051"/>
      <c r="F2051"/>
      <c r="G2051"/>
    </row>
    <row r="2052" spans="1:7" s="26" customFormat="1" x14ac:dyDescent="0.2">
      <c r="A2052"/>
      <c r="B2052" s="19"/>
      <c r="C2052"/>
      <c r="D2052"/>
      <c r="E2052"/>
      <c r="F2052"/>
      <c r="G2052"/>
    </row>
    <row r="2053" spans="1:7" s="26" customFormat="1" x14ac:dyDescent="0.2">
      <c r="A2053"/>
      <c r="B2053" s="19"/>
      <c r="C2053"/>
      <c r="D2053"/>
      <c r="E2053"/>
      <c r="F2053"/>
      <c r="G2053"/>
    </row>
    <row r="2054" spans="1:7" s="26" customFormat="1" x14ac:dyDescent="0.2">
      <c r="A2054"/>
      <c r="B2054" s="19"/>
      <c r="C2054"/>
      <c r="D2054"/>
      <c r="E2054"/>
      <c r="F2054"/>
      <c r="G2054"/>
    </row>
    <row r="2055" spans="1:7" s="26" customFormat="1" x14ac:dyDescent="0.2">
      <c r="A2055"/>
      <c r="B2055" s="19"/>
      <c r="C2055"/>
      <c r="D2055"/>
      <c r="E2055"/>
      <c r="F2055"/>
      <c r="G2055"/>
    </row>
    <row r="2056" spans="1:7" s="26" customFormat="1" x14ac:dyDescent="0.2">
      <c r="A2056"/>
      <c r="B2056" s="19"/>
      <c r="C2056"/>
      <c r="D2056"/>
      <c r="E2056"/>
      <c r="F2056"/>
      <c r="G2056"/>
    </row>
    <row r="2057" spans="1:7" s="26" customFormat="1" x14ac:dyDescent="0.2">
      <c r="A2057"/>
      <c r="B2057" s="19"/>
      <c r="C2057"/>
      <c r="D2057"/>
      <c r="E2057"/>
      <c r="F2057"/>
      <c r="G2057"/>
    </row>
    <row r="2058" spans="1:7" s="26" customFormat="1" x14ac:dyDescent="0.2">
      <c r="A2058"/>
      <c r="B2058" s="19"/>
      <c r="C2058"/>
      <c r="D2058"/>
      <c r="E2058"/>
      <c r="F2058"/>
      <c r="G2058"/>
    </row>
    <row r="2059" spans="1:7" s="26" customFormat="1" x14ac:dyDescent="0.2">
      <c r="A2059"/>
      <c r="B2059" s="19"/>
      <c r="C2059"/>
      <c r="D2059"/>
      <c r="E2059"/>
      <c r="F2059"/>
      <c r="G2059"/>
    </row>
    <row r="2060" spans="1:7" s="26" customFormat="1" x14ac:dyDescent="0.2">
      <c r="A2060"/>
      <c r="B2060" s="19"/>
      <c r="C2060"/>
      <c r="D2060"/>
      <c r="E2060"/>
      <c r="F2060"/>
      <c r="G2060"/>
    </row>
    <row r="2061" spans="1:7" s="26" customFormat="1" x14ac:dyDescent="0.2">
      <c r="A2061"/>
      <c r="B2061" s="19"/>
      <c r="C2061"/>
      <c r="D2061"/>
      <c r="E2061"/>
      <c r="F2061"/>
      <c r="G2061"/>
    </row>
    <row r="2062" spans="1:7" s="26" customFormat="1" x14ac:dyDescent="0.2">
      <c r="A2062"/>
      <c r="B2062" s="19"/>
      <c r="C2062"/>
      <c r="D2062"/>
      <c r="E2062"/>
      <c r="F2062"/>
      <c r="G2062"/>
    </row>
    <row r="2063" spans="1:7" s="26" customFormat="1" x14ac:dyDescent="0.2">
      <c r="A2063"/>
      <c r="B2063" s="19"/>
      <c r="C2063"/>
      <c r="D2063"/>
      <c r="E2063"/>
      <c r="F2063"/>
      <c r="G2063"/>
    </row>
    <row r="2064" spans="1:7" s="26" customFormat="1" x14ac:dyDescent="0.2">
      <c r="A2064"/>
      <c r="B2064" s="19"/>
      <c r="C2064"/>
      <c r="D2064"/>
      <c r="E2064"/>
      <c r="F2064"/>
      <c r="G2064"/>
    </row>
    <row r="2065" spans="1:7" s="26" customFormat="1" x14ac:dyDescent="0.2">
      <c r="A2065"/>
      <c r="B2065" s="19"/>
      <c r="C2065"/>
      <c r="D2065"/>
      <c r="E2065"/>
      <c r="F2065"/>
      <c r="G2065"/>
    </row>
    <row r="2066" spans="1:7" s="26" customFormat="1" x14ac:dyDescent="0.2">
      <c r="A2066"/>
      <c r="B2066" s="19"/>
      <c r="C2066"/>
      <c r="D2066"/>
      <c r="E2066"/>
      <c r="F2066"/>
      <c r="G2066"/>
    </row>
    <row r="2067" spans="1:7" s="26" customFormat="1" x14ac:dyDescent="0.2">
      <c r="A2067"/>
      <c r="B2067" s="19"/>
      <c r="C2067"/>
      <c r="D2067"/>
      <c r="E2067"/>
      <c r="F2067"/>
      <c r="G2067"/>
    </row>
    <row r="2068" spans="1:7" s="26" customFormat="1" x14ac:dyDescent="0.2">
      <c r="A2068"/>
      <c r="B2068" s="19"/>
      <c r="C2068"/>
      <c r="D2068"/>
      <c r="E2068"/>
      <c r="F2068"/>
      <c r="G2068"/>
    </row>
    <row r="2069" spans="1:7" s="26" customFormat="1" x14ac:dyDescent="0.2">
      <c r="A2069"/>
      <c r="B2069" s="19"/>
      <c r="C2069"/>
      <c r="D2069"/>
      <c r="E2069"/>
      <c r="F2069"/>
      <c r="G2069"/>
    </row>
    <row r="2070" spans="1:7" s="26" customFormat="1" x14ac:dyDescent="0.2">
      <c r="A2070"/>
      <c r="B2070" s="19"/>
      <c r="C2070"/>
      <c r="D2070"/>
      <c r="E2070"/>
      <c r="F2070"/>
      <c r="G2070"/>
    </row>
    <row r="2071" spans="1:7" s="26" customFormat="1" x14ac:dyDescent="0.2">
      <c r="A2071"/>
      <c r="B2071" s="19"/>
      <c r="C2071"/>
      <c r="D2071"/>
      <c r="E2071"/>
      <c r="F2071"/>
      <c r="G2071"/>
    </row>
    <row r="2072" spans="1:7" s="26" customFormat="1" x14ac:dyDescent="0.2">
      <c r="A2072"/>
      <c r="B2072" s="19"/>
      <c r="C2072"/>
      <c r="D2072"/>
      <c r="E2072"/>
      <c r="F2072"/>
      <c r="G2072"/>
    </row>
    <row r="2073" spans="1:7" s="26" customFormat="1" x14ac:dyDescent="0.2">
      <c r="A2073"/>
      <c r="B2073" s="19"/>
      <c r="C2073"/>
      <c r="D2073"/>
      <c r="E2073"/>
      <c r="F2073"/>
      <c r="G2073"/>
    </row>
    <row r="2074" spans="1:7" s="26" customFormat="1" x14ac:dyDescent="0.2">
      <c r="A2074"/>
      <c r="B2074" s="19"/>
      <c r="C2074"/>
      <c r="D2074"/>
      <c r="E2074"/>
      <c r="F2074"/>
      <c r="G2074"/>
    </row>
    <row r="2075" spans="1:7" s="26" customFormat="1" x14ac:dyDescent="0.2">
      <c r="A2075"/>
      <c r="B2075" s="19"/>
      <c r="C2075"/>
      <c r="D2075"/>
      <c r="E2075"/>
      <c r="F2075"/>
      <c r="G2075"/>
    </row>
    <row r="2076" spans="1:7" s="26" customFormat="1" x14ac:dyDescent="0.2">
      <c r="A2076"/>
      <c r="B2076" s="19"/>
      <c r="C2076"/>
      <c r="D2076"/>
      <c r="E2076"/>
      <c r="F2076"/>
      <c r="G2076"/>
    </row>
    <row r="2077" spans="1:7" s="26" customFormat="1" x14ac:dyDescent="0.2">
      <c r="A2077"/>
      <c r="B2077" s="19"/>
      <c r="C2077"/>
      <c r="D2077"/>
      <c r="E2077"/>
      <c r="F2077"/>
      <c r="G2077"/>
    </row>
    <row r="2078" spans="1:7" s="26" customFormat="1" x14ac:dyDescent="0.2">
      <c r="A2078"/>
      <c r="B2078" s="19"/>
      <c r="C2078"/>
      <c r="D2078"/>
      <c r="E2078"/>
      <c r="F2078"/>
      <c r="G2078"/>
    </row>
    <row r="2079" spans="1:7" s="26" customFormat="1" x14ac:dyDescent="0.2">
      <c r="A2079"/>
      <c r="B2079" s="19"/>
      <c r="C2079"/>
      <c r="D2079"/>
      <c r="E2079"/>
      <c r="F2079"/>
      <c r="G2079"/>
    </row>
    <row r="2080" spans="1:7" s="26" customFormat="1" x14ac:dyDescent="0.2">
      <c r="A2080"/>
      <c r="B2080" s="19"/>
      <c r="C2080"/>
      <c r="D2080"/>
      <c r="E2080"/>
      <c r="F2080"/>
      <c r="G2080"/>
    </row>
    <row r="2081" spans="1:7" s="26" customFormat="1" x14ac:dyDescent="0.2">
      <c r="A2081"/>
      <c r="B2081" s="19"/>
      <c r="C2081"/>
      <c r="D2081"/>
      <c r="E2081"/>
      <c r="F2081"/>
      <c r="G2081"/>
    </row>
    <row r="2082" spans="1:7" s="26" customFormat="1" x14ac:dyDescent="0.2">
      <c r="A2082"/>
      <c r="B2082" s="19"/>
      <c r="C2082"/>
      <c r="D2082"/>
      <c r="E2082"/>
      <c r="F2082"/>
      <c r="G2082"/>
    </row>
    <row r="2083" spans="1:7" s="26" customFormat="1" x14ac:dyDescent="0.2">
      <c r="A2083"/>
      <c r="B2083" s="19"/>
      <c r="C2083"/>
      <c r="D2083"/>
      <c r="E2083"/>
      <c r="F2083"/>
      <c r="G2083"/>
    </row>
    <row r="2084" spans="1:7" s="26" customFormat="1" x14ac:dyDescent="0.2">
      <c r="A2084"/>
      <c r="B2084" s="19"/>
      <c r="C2084"/>
      <c r="D2084"/>
      <c r="E2084"/>
      <c r="F2084"/>
      <c r="G2084"/>
    </row>
    <row r="2085" spans="1:7" s="26" customFormat="1" x14ac:dyDescent="0.2">
      <c r="A2085"/>
      <c r="B2085" s="19"/>
      <c r="C2085"/>
      <c r="D2085"/>
      <c r="E2085"/>
      <c r="F2085"/>
      <c r="G2085"/>
    </row>
    <row r="2086" spans="1:7" s="26" customFormat="1" x14ac:dyDescent="0.2">
      <c r="A2086"/>
      <c r="B2086" s="19"/>
      <c r="C2086"/>
      <c r="D2086"/>
      <c r="E2086"/>
      <c r="F2086"/>
      <c r="G2086"/>
    </row>
    <row r="2087" spans="1:7" s="26" customFormat="1" x14ac:dyDescent="0.2">
      <c r="A2087"/>
      <c r="B2087" s="19"/>
      <c r="C2087"/>
      <c r="D2087"/>
      <c r="E2087"/>
      <c r="F2087"/>
      <c r="G2087"/>
    </row>
    <row r="2088" spans="1:7" s="26" customFormat="1" x14ac:dyDescent="0.2">
      <c r="A2088"/>
      <c r="B2088" s="19"/>
      <c r="C2088"/>
      <c r="D2088"/>
      <c r="E2088"/>
      <c r="F2088"/>
      <c r="G2088"/>
    </row>
    <row r="2089" spans="1:7" s="26" customFormat="1" x14ac:dyDescent="0.2">
      <c r="A2089"/>
      <c r="B2089" s="19"/>
      <c r="C2089"/>
      <c r="D2089"/>
      <c r="E2089"/>
      <c r="F2089"/>
      <c r="G2089"/>
    </row>
    <row r="2090" spans="1:7" s="26" customFormat="1" x14ac:dyDescent="0.2">
      <c r="A2090"/>
      <c r="B2090" s="19"/>
      <c r="C2090"/>
      <c r="D2090"/>
      <c r="E2090"/>
      <c r="F2090"/>
      <c r="G2090"/>
    </row>
    <row r="2091" spans="1:7" s="26" customFormat="1" x14ac:dyDescent="0.2">
      <c r="A2091"/>
      <c r="B2091" s="19"/>
      <c r="C2091"/>
      <c r="D2091"/>
      <c r="E2091"/>
      <c r="F2091"/>
      <c r="G2091"/>
    </row>
    <row r="2092" spans="1:7" s="26" customFormat="1" x14ac:dyDescent="0.2">
      <c r="A2092"/>
      <c r="B2092" s="19"/>
      <c r="C2092"/>
      <c r="D2092"/>
      <c r="E2092"/>
      <c r="F2092"/>
      <c r="G2092"/>
    </row>
    <row r="2093" spans="1:7" s="26" customFormat="1" x14ac:dyDescent="0.2">
      <c r="A2093"/>
      <c r="B2093" s="19"/>
      <c r="C2093"/>
      <c r="D2093"/>
      <c r="E2093"/>
      <c r="F2093"/>
      <c r="G2093"/>
    </row>
    <row r="2094" spans="1:7" s="26" customFormat="1" x14ac:dyDescent="0.2">
      <c r="A2094"/>
      <c r="B2094" s="19"/>
      <c r="C2094"/>
      <c r="D2094"/>
      <c r="E2094"/>
      <c r="F2094"/>
      <c r="G2094"/>
    </row>
    <row r="2095" spans="1:7" s="26" customFormat="1" x14ac:dyDescent="0.2">
      <c r="A2095"/>
      <c r="B2095" s="19"/>
      <c r="C2095"/>
      <c r="D2095"/>
      <c r="E2095"/>
      <c r="F2095"/>
      <c r="G2095"/>
    </row>
    <row r="2096" spans="1:7" s="26" customFormat="1" x14ac:dyDescent="0.2">
      <c r="A2096"/>
      <c r="B2096" s="19"/>
      <c r="C2096"/>
      <c r="D2096"/>
      <c r="E2096"/>
      <c r="F2096"/>
      <c r="G2096"/>
    </row>
    <row r="2097" spans="1:7" s="26" customFormat="1" x14ac:dyDescent="0.2">
      <c r="A2097"/>
      <c r="B2097" s="19"/>
      <c r="C2097"/>
      <c r="D2097"/>
      <c r="E2097"/>
      <c r="F2097"/>
      <c r="G2097"/>
    </row>
    <row r="2098" spans="1:7" s="26" customFormat="1" x14ac:dyDescent="0.2">
      <c r="A2098"/>
      <c r="B2098" s="19"/>
      <c r="C2098"/>
      <c r="D2098"/>
      <c r="E2098"/>
      <c r="F2098"/>
      <c r="G2098"/>
    </row>
    <row r="2099" spans="1:7" s="26" customFormat="1" x14ac:dyDescent="0.2">
      <c r="A2099"/>
      <c r="B2099" s="19"/>
      <c r="C2099"/>
      <c r="D2099"/>
      <c r="E2099"/>
      <c r="F2099"/>
      <c r="G2099"/>
    </row>
    <row r="2100" spans="1:7" s="26" customFormat="1" x14ac:dyDescent="0.2">
      <c r="A2100"/>
      <c r="B2100" s="19"/>
      <c r="C2100"/>
      <c r="D2100"/>
      <c r="E2100"/>
      <c r="F2100"/>
      <c r="G2100"/>
    </row>
    <row r="2101" spans="1:7" s="26" customFormat="1" x14ac:dyDescent="0.2">
      <c r="A2101"/>
      <c r="B2101" s="19"/>
      <c r="C2101"/>
      <c r="D2101"/>
      <c r="E2101"/>
      <c r="F2101"/>
      <c r="G2101"/>
    </row>
    <row r="2102" spans="1:7" s="26" customFormat="1" x14ac:dyDescent="0.2">
      <c r="A2102"/>
      <c r="B2102" s="19"/>
      <c r="C2102"/>
      <c r="D2102"/>
      <c r="E2102"/>
      <c r="F2102"/>
      <c r="G2102"/>
    </row>
    <row r="2103" spans="1:7" s="26" customFormat="1" x14ac:dyDescent="0.2">
      <c r="A2103"/>
      <c r="B2103" s="19"/>
      <c r="C2103"/>
      <c r="D2103"/>
      <c r="E2103"/>
      <c r="F2103"/>
      <c r="G2103"/>
    </row>
    <row r="2104" spans="1:7" s="26" customFormat="1" x14ac:dyDescent="0.2">
      <c r="A2104"/>
      <c r="B2104" s="19"/>
      <c r="C2104"/>
      <c r="D2104"/>
      <c r="E2104"/>
      <c r="F2104"/>
      <c r="G2104"/>
    </row>
    <row r="2105" spans="1:7" s="26" customFormat="1" x14ac:dyDescent="0.2">
      <c r="A2105"/>
      <c r="B2105" s="19"/>
      <c r="C2105"/>
      <c r="D2105"/>
      <c r="E2105"/>
      <c r="F2105"/>
      <c r="G2105"/>
    </row>
    <row r="2106" spans="1:7" s="26" customFormat="1" x14ac:dyDescent="0.2">
      <c r="A2106"/>
      <c r="B2106" s="19"/>
      <c r="C2106"/>
      <c r="D2106"/>
      <c r="E2106"/>
      <c r="F2106"/>
      <c r="G2106"/>
    </row>
    <row r="2107" spans="1:7" s="26" customFormat="1" x14ac:dyDescent="0.2">
      <c r="A2107"/>
      <c r="B2107" s="19"/>
      <c r="C2107"/>
      <c r="D2107"/>
      <c r="E2107"/>
      <c r="F2107"/>
      <c r="G2107"/>
    </row>
    <row r="2108" spans="1:7" s="26" customFormat="1" x14ac:dyDescent="0.2">
      <c r="A2108"/>
      <c r="B2108" s="19"/>
      <c r="C2108"/>
      <c r="D2108"/>
      <c r="E2108"/>
      <c r="F2108"/>
      <c r="G2108"/>
    </row>
    <row r="2109" spans="1:7" s="26" customFormat="1" x14ac:dyDescent="0.2">
      <c r="A2109"/>
      <c r="B2109" s="19"/>
      <c r="C2109"/>
      <c r="D2109"/>
      <c r="E2109"/>
      <c r="F2109"/>
      <c r="G2109"/>
    </row>
    <row r="2110" spans="1:7" s="26" customFormat="1" x14ac:dyDescent="0.2">
      <c r="A2110"/>
      <c r="B2110" s="19"/>
      <c r="C2110"/>
      <c r="D2110"/>
      <c r="E2110"/>
      <c r="F2110"/>
      <c r="G2110"/>
    </row>
    <row r="2111" spans="1:7" s="26" customFormat="1" x14ac:dyDescent="0.2">
      <c r="A2111"/>
      <c r="B2111" s="19"/>
      <c r="C2111"/>
      <c r="D2111"/>
      <c r="E2111"/>
      <c r="F2111"/>
      <c r="G2111"/>
    </row>
    <row r="2112" spans="1:7" s="26" customFormat="1" x14ac:dyDescent="0.2">
      <c r="A2112"/>
      <c r="B2112" s="19"/>
      <c r="C2112"/>
      <c r="D2112"/>
      <c r="E2112"/>
      <c r="F2112"/>
      <c r="G2112"/>
    </row>
    <row r="2113" spans="1:7" s="26" customFormat="1" x14ac:dyDescent="0.2">
      <c r="A2113"/>
      <c r="B2113" s="19"/>
      <c r="C2113"/>
      <c r="D2113"/>
      <c r="E2113"/>
      <c r="F2113"/>
      <c r="G2113"/>
    </row>
    <row r="2114" spans="1:7" s="26" customFormat="1" x14ac:dyDescent="0.2">
      <c r="A2114"/>
      <c r="B2114" s="19"/>
      <c r="C2114"/>
      <c r="D2114"/>
      <c r="E2114"/>
      <c r="F2114"/>
      <c r="G2114"/>
    </row>
    <row r="2115" spans="1:7" s="26" customFormat="1" x14ac:dyDescent="0.2">
      <c r="A2115"/>
      <c r="B2115" s="19"/>
      <c r="C2115"/>
      <c r="D2115"/>
      <c r="E2115"/>
      <c r="F2115"/>
      <c r="G2115"/>
    </row>
    <row r="2116" spans="1:7" s="26" customFormat="1" x14ac:dyDescent="0.2">
      <c r="A2116"/>
      <c r="B2116" s="19"/>
      <c r="C2116"/>
      <c r="D2116"/>
      <c r="E2116"/>
      <c r="F2116"/>
      <c r="G2116"/>
    </row>
    <row r="2117" spans="1:7" s="26" customFormat="1" x14ac:dyDescent="0.2">
      <c r="A2117"/>
      <c r="B2117" s="19"/>
      <c r="C2117"/>
      <c r="D2117"/>
      <c r="E2117"/>
      <c r="F2117"/>
      <c r="G2117"/>
    </row>
    <row r="2118" spans="1:7" s="26" customFormat="1" x14ac:dyDescent="0.2">
      <c r="A2118"/>
      <c r="B2118" s="19"/>
      <c r="C2118"/>
      <c r="D2118"/>
      <c r="E2118"/>
      <c r="F2118"/>
      <c r="G2118"/>
    </row>
    <row r="2119" spans="1:7" s="26" customFormat="1" x14ac:dyDescent="0.2">
      <c r="A2119"/>
      <c r="B2119" s="19"/>
      <c r="C2119"/>
      <c r="D2119"/>
      <c r="E2119"/>
      <c r="F2119"/>
      <c r="G2119"/>
    </row>
    <row r="2120" spans="1:7" s="26" customFormat="1" x14ac:dyDescent="0.2">
      <c r="A2120"/>
      <c r="B2120" s="19"/>
      <c r="C2120"/>
      <c r="D2120"/>
      <c r="E2120"/>
      <c r="F2120"/>
      <c r="G2120"/>
    </row>
    <row r="2121" spans="1:7" s="26" customFormat="1" x14ac:dyDescent="0.2">
      <c r="A2121"/>
      <c r="B2121" s="19"/>
      <c r="C2121"/>
      <c r="D2121"/>
      <c r="E2121"/>
      <c r="F2121"/>
      <c r="G2121"/>
    </row>
    <row r="2122" spans="1:7" s="26" customFormat="1" x14ac:dyDescent="0.2">
      <c r="A2122"/>
      <c r="B2122" s="19"/>
      <c r="C2122"/>
      <c r="D2122"/>
      <c r="E2122"/>
      <c r="F2122"/>
      <c r="G2122"/>
    </row>
    <row r="2123" spans="1:7" s="26" customFormat="1" x14ac:dyDescent="0.2">
      <c r="A2123"/>
      <c r="B2123" s="19"/>
      <c r="C2123"/>
      <c r="D2123"/>
      <c r="E2123"/>
      <c r="F2123"/>
      <c r="G2123"/>
    </row>
    <row r="2124" spans="1:7" s="26" customFormat="1" x14ac:dyDescent="0.2">
      <c r="A2124"/>
      <c r="B2124" s="19"/>
      <c r="C2124"/>
      <c r="D2124"/>
      <c r="E2124"/>
      <c r="F2124"/>
      <c r="G2124"/>
    </row>
    <row r="2125" spans="1:7" s="26" customFormat="1" x14ac:dyDescent="0.2">
      <c r="A2125"/>
      <c r="B2125" s="19"/>
      <c r="C2125"/>
      <c r="D2125"/>
      <c r="E2125"/>
      <c r="F2125"/>
      <c r="G2125"/>
    </row>
    <row r="2126" spans="1:7" s="26" customFormat="1" x14ac:dyDescent="0.2">
      <c r="A2126"/>
      <c r="B2126" s="19"/>
      <c r="C2126"/>
      <c r="D2126"/>
      <c r="E2126"/>
      <c r="F2126"/>
      <c r="G2126"/>
    </row>
    <row r="2127" spans="1:7" s="26" customFormat="1" x14ac:dyDescent="0.2">
      <c r="A2127"/>
      <c r="B2127" s="19"/>
      <c r="C2127"/>
      <c r="D2127"/>
      <c r="E2127"/>
      <c r="F2127"/>
      <c r="G2127"/>
    </row>
    <row r="2128" spans="1:7" s="26" customFormat="1" x14ac:dyDescent="0.2">
      <c r="A2128"/>
      <c r="B2128" s="19"/>
      <c r="C2128"/>
      <c r="D2128"/>
      <c r="E2128"/>
      <c r="F2128"/>
      <c r="G2128"/>
    </row>
    <row r="2129" spans="1:7" s="26" customFormat="1" x14ac:dyDescent="0.2">
      <c r="A2129"/>
      <c r="B2129" s="19"/>
      <c r="C2129"/>
      <c r="D2129"/>
      <c r="E2129"/>
      <c r="F2129"/>
      <c r="G2129"/>
    </row>
    <row r="2130" spans="1:7" s="26" customFormat="1" x14ac:dyDescent="0.2">
      <c r="A2130"/>
      <c r="B2130" s="19"/>
      <c r="C2130"/>
      <c r="D2130"/>
      <c r="E2130"/>
      <c r="F2130"/>
      <c r="G2130"/>
    </row>
    <row r="2131" spans="1:7" s="26" customFormat="1" x14ac:dyDescent="0.2">
      <c r="A2131"/>
      <c r="B2131" s="19"/>
      <c r="C2131"/>
      <c r="D2131"/>
      <c r="E2131"/>
      <c r="F2131"/>
      <c r="G2131"/>
    </row>
    <row r="2132" spans="1:7" s="26" customFormat="1" x14ac:dyDescent="0.2">
      <c r="A2132"/>
      <c r="B2132" s="19"/>
      <c r="C2132"/>
      <c r="D2132"/>
      <c r="E2132"/>
      <c r="F2132"/>
      <c r="G2132"/>
    </row>
    <row r="2133" spans="1:7" s="26" customFormat="1" x14ac:dyDescent="0.2">
      <c r="A2133"/>
      <c r="B2133" s="19"/>
      <c r="C2133"/>
      <c r="D2133"/>
      <c r="E2133"/>
      <c r="F2133"/>
      <c r="G2133"/>
    </row>
    <row r="2134" spans="1:7" s="26" customFormat="1" x14ac:dyDescent="0.2">
      <c r="A2134"/>
      <c r="B2134" s="19"/>
      <c r="C2134"/>
      <c r="D2134"/>
      <c r="E2134"/>
      <c r="F2134"/>
      <c r="G2134"/>
    </row>
    <row r="2135" spans="1:7" s="26" customFormat="1" x14ac:dyDescent="0.2">
      <c r="A2135"/>
      <c r="B2135" s="19"/>
      <c r="C2135"/>
      <c r="D2135"/>
      <c r="E2135"/>
      <c r="F2135"/>
      <c r="G2135"/>
    </row>
    <row r="2136" spans="1:7" s="26" customFormat="1" x14ac:dyDescent="0.2">
      <c r="A2136"/>
      <c r="B2136" s="19"/>
      <c r="C2136"/>
      <c r="D2136"/>
      <c r="E2136"/>
      <c r="F2136"/>
      <c r="G2136"/>
    </row>
    <row r="2137" spans="1:7" s="26" customFormat="1" x14ac:dyDescent="0.2">
      <c r="A2137"/>
      <c r="B2137" s="19"/>
      <c r="C2137"/>
      <c r="D2137"/>
      <c r="E2137"/>
      <c r="F2137"/>
      <c r="G2137"/>
    </row>
    <row r="2138" spans="1:7" s="26" customFormat="1" x14ac:dyDescent="0.2">
      <c r="A2138"/>
      <c r="B2138" s="19"/>
      <c r="C2138"/>
      <c r="D2138"/>
      <c r="E2138"/>
      <c r="F2138"/>
      <c r="G2138"/>
    </row>
    <row r="2139" spans="1:7" s="26" customFormat="1" x14ac:dyDescent="0.2">
      <c r="A2139"/>
      <c r="B2139" s="19"/>
      <c r="C2139"/>
      <c r="D2139"/>
      <c r="E2139"/>
      <c r="F2139"/>
      <c r="G2139"/>
    </row>
    <row r="2140" spans="1:7" s="26" customFormat="1" x14ac:dyDescent="0.2">
      <c r="A2140"/>
      <c r="B2140" s="19"/>
      <c r="C2140"/>
      <c r="D2140"/>
      <c r="E2140"/>
      <c r="F2140"/>
      <c r="G2140"/>
    </row>
    <row r="2141" spans="1:7" s="26" customFormat="1" x14ac:dyDescent="0.2">
      <c r="A2141"/>
      <c r="B2141" s="19"/>
      <c r="C2141"/>
      <c r="D2141"/>
      <c r="E2141"/>
      <c r="F2141"/>
      <c r="G2141"/>
    </row>
    <row r="2142" spans="1:7" s="26" customFormat="1" x14ac:dyDescent="0.2">
      <c r="A2142"/>
      <c r="B2142" s="19"/>
      <c r="C2142"/>
      <c r="D2142"/>
      <c r="E2142"/>
      <c r="F2142"/>
      <c r="G2142"/>
    </row>
    <row r="2143" spans="1:7" s="26" customFormat="1" x14ac:dyDescent="0.2">
      <c r="A2143"/>
      <c r="B2143" s="19"/>
      <c r="C2143"/>
      <c r="D2143"/>
      <c r="E2143"/>
      <c r="F2143"/>
      <c r="G2143"/>
    </row>
    <row r="2144" spans="1:7" s="26" customFormat="1" x14ac:dyDescent="0.2">
      <c r="A2144"/>
      <c r="B2144" s="19"/>
      <c r="C2144"/>
      <c r="D2144"/>
      <c r="E2144"/>
      <c r="F2144"/>
      <c r="G2144"/>
    </row>
    <row r="2145" spans="1:7" s="26" customFormat="1" x14ac:dyDescent="0.2">
      <c r="A2145"/>
      <c r="B2145" s="19"/>
      <c r="C2145"/>
      <c r="D2145"/>
      <c r="E2145"/>
      <c r="F2145"/>
      <c r="G2145"/>
    </row>
    <row r="2146" spans="1:7" s="26" customFormat="1" x14ac:dyDescent="0.2">
      <c r="A2146"/>
      <c r="B2146" s="19"/>
      <c r="C2146"/>
      <c r="D2146"/>
      <c r="E2146"/>
      <c r="F2146"/>
      <c r="G2146"/>
    </row>
    <row r="2147" spans="1:7" s="26" customFormat="1" x14ac:dyDescent="0.2">
      <c r="A2147"/>
      <c r="B2147" s="19"/>
      <c r="C2147"/>
      <c r="D2147"/>
      <c r="E2147"/>
      <c r="F2147"/>
      <c r="G2147"/>
    </row>
    <row r="2148" spans="1:7" s="26" customFormat="1" x14ac:dyDescent="0.2">
      <c r="A2148"/>
      <c r="B2148" s="19"/>
      <c r="C2148"/>
      <c r="D2148"/>
      <c r="E2148"/>
      <c r="F2148"/>
      <c r="G2148"/>
    </row>
    <row r="2149" spans="1:7" s="26" customFormat="1" x14ac:dyDescent="0.2">
      <c r="A2149"/>
      <c r="B2149" s="19"/>
      <c r="C2149"/>
      <c r="D2149"/>
      <c r="E2149"/>
      <c r="F2149"/>
      <c r="G2149"/>
    </row>
    <row r="2150" spans="1:7" s="26" customFormat="1" x14ac:dyDescent="0.2">
      <c r="A2150"/>
      <c r="B2150" s="19"/>
      <c r="C2150"/>
      <c r="D2150"/>
      <c r="E2150"/>
      <c r="F2150"/>
      <c r="G2150"/>
    </row>
    <row r="2151" spans="1:7" s="26" customFormat="1" x14ac:dyDescent="0.2">
      <c r="A2151"/>
      <c r="B2151" s="19"/>
      <c r="C2151"/>
      <c r="D2151"/>
      <c r="E2151"/>
      <c r="F2151"/>
      <c r="G2151"/>
    </row>
    <row r="2152" spans="1:7" s="26" customFormat="1" x14ac:dyDescent="0.2">
      <c r="A2152"/>
      <c r="B2152" s="19"/>
      <c r="C2152"/>
      <c r="D2152"/>
      <c r="E2152"/>
      <c r="F2152"/>
      <c r="G2152"/>
    </row>
    <row r="2153" spans="1:7" s="26" customFormat="1" x14ac:dyDescent="0.2">
      <c r="A2153"/>
      <c r="B2153" s="19"/>
      <c r="C2153"/>
      <c r="D2153"/>
      <c r="E2153"/>
      <c r="F2153"/>
      <c r="G2153"/>
    </row>
    <row r="2154" spans="1:7" s="26" customFormat="1" x14ac:dyDescent="0.2">
      <c r="A2154"/>
      <c r="B2154" s="19"/>
      <c r="C2154"/>
      <c r="D2154"/>
      <c r="E2154"/>
      <c r="F2154"/>
      <c r="G2154"/>
    </row>
    <row r="2155" spans="1:7" s="26" customFormat="1" x14ac:dyDescent="0.2">
      <c r="A2155"/>
      <c r="B2155" s="19"/>
      <c r="C2155"/>
      <c r="D2155"/>
      <c r="E2155"/>
      <c r="F2155"/>
      <c r="G2155"/>
    </row>
    <row r="2156" spans="1:7" s="26" customFormat="1" x14ac:dyDescent="0.2">
      <c r="A2156"/>
      <c r="B2156" s="19"/>
      <c r="C2156"/>
      <c r="D2156"/>
      <c r="E2156"/>
      <c r="F2156"/>
      <c r="G2156"/>
    </row>
    <row r="2157" spans="1:7" s="26" customFormat="1" x14ac:dyDescent="0.2">
      <c r="A2157"/>
      <c r="B2157" s="19"/>
      <c r="C2157"/>
      <c r="D2157"/>
      <c r="E2157"/>
      <c r="F2157"/>
      <c r="G2157"/>
    </row>
    <row r="2158" spans="1:7" s="26" customFormat="1" x14ac:dyDescent="0.2">
      <c r="A2158"/>
      <c r="B2158" s="19"/>
      <c r="C2158"/>
      <c r="D2158"/>
      <c r="E2158"/>
      <c r="F2158"/>
      <c r="G2158"/>
    </row>
    <row r="2159" spans="1:7" s="26" customFormat="1" x14ac:dyDescent="0.2">
      <c r="A2159"/>
      <c r="B2159" s="19"/>
      <c r="C2159"/>
      <c r="D2159"/>
      <c r="E2159"/>
      <c r="F2159"/>
      <c r="G2159"/>
    </row>
    <row r="2160" spans="1:7" s="26" customFormat="1" x14ac:dyDescent="0.2">
      <c r="A2160"/>
      <c r="B2160" s="19"/>
      <c r="C2160"/>
      <c r="D2160"/>
      <c r="E2160"/>
      <c r="F2160"/>
      <c r="G2160"/>
    </row>
    <row r="2161" spans="1:7" s="26" customFormat="1" x14ac:dyDescent="0.2">
      <c r="A2161"/>
      <c r="B2161" s="19"/>
      <c r="C2161"/>
      <c r="D2161"/>
      <c r="E2161"/>
      <c r="F2161"/>
      <c r="G2161"/>
    </row>
    <row r="2162" spans="1:7" s="26" customFormat="1" x14ac:dyDescent="0.2">
      <c r="A2162"/>
      <c r="B2162" s="19"/>
      <c r="C2162"/>
      <c r="D2162"/>
      <c r="E2162"/>
      <c r="F2162"/>
      <c r="G2162"/>
    </row>
    <row r="2163" spans="1:7" s="26" customFormat="1" x14ac:dyDescent="0.2">
      <c r="A2163"/>
      <c r="B2163" s="19"/>
      <c r="C2163"/>
      <c r="D2163"/>
      <c r="E2163"/>
      <c r="F2163"/>
      <c r="G2163"/>
    </row>
    <row r="2164" spans="1:7" s="26" customFormat="1" x14ac:dyDescent="0.2">
      <c r="A2164"/>
      <c r="B2164" s="19"/>
      <c r="C2164"/>
      <c r="D2164"/>
      <c r="E2164"/>
      <c r="F2164"/>
      <c r="G2164"/>
    </row>
    <row r="2165" spans="1:7" s="26" customFormat="1" x14ac:dyDescent="0.2">
      <c r="A2165"/>
      <c r="B2165" s="19"/>
      <c r="C2165"/>
      <c r="D2165"/>
      <c r="E2165"/>
      <c r="F2165"/>
      <c r="G2165"/>
    </row>
    <row r="2166" spans="1:7" s="26" customFormat="1" x14ac:dyDescent="0.2">
      <c r="A2166"/>
      <c r="B2166" s="19"/>
      <c r="C2166"/>
      <c r="D2166"/>
      <c r="E2166"/>
      <c r="F2166"/>
      <c r="G2166"/>
    </row>
    <row r="2167" spans="1:7" s="26" customFormat="1" x14ac:dyDescent="0.2">
      <c r="A2167"/>
      <c r="B2167" s="19"/>
      <c r="C2167"/>
      <c r="D2167"/>
      <c r="E2167"/>
      <c r="F2167"/>
      <c r="G2167"/>
    </row>
    <row r="2168" spans="1:7" s="26" customFormat="1" x14ac:dyDescent="0.2">
      <c r="A2168"/>
      <c r="B2168" s="19"/>
      <c r="C2168"/>
      <c r="D2168"/>
      <c r="E2168"/>
      <c r="F2168"/>
      <c r="G2168"/>
    </row>
    <row r="2169" spans="1:7" s="26" customFormat="1" x14ac:dyDescent="0.2">
      <c r="A2169"/>
      <c r="B2169" s="19"/>
      <c r="C2169"/>
      <c r="D2169"/>
      <c r="E2169"/>
      <c r="F2169"/>
      <c r="G2169"/>
    </row>
    <row r="2170" spans="1:7" s="26" customFormat="1" x14ac:dyDescent="0.2">
      <c r="A2170"/>
      <c r="B2170" s="19"/>
      <c r="C2170"/>
      <c r="D2170"/>
      <c r="E2170"/>
      <c r="F2170"/>
      <c r="G2170"/>
    </row>
    <row r="2171" spans="1:7" s="26" customFormat="1" x14ac:dyDescent="0.2">
      <c r="A2171"/>
      <c r="B2171" s="19"/>
      <c r="C2171"/>
      <c r="D2171"/>
      <c r="E2171"/>
      <c r="F2171"/>
      <c r="G2171"/>
    </row>
    <row r="2172" spans="1:7" s="26" customFormat="1" x14ac:dyDescent="0.2">
      <c r="A2172"/>
      <c r="B2172" s="19"/>
      <c r="C2172"/>
      <c r="D2172"/>
      <c r="E2172"/>
      <c r="F2172"/>
      <c r="G2172"/>
    </row>
    <row r="2173" spans="1:7" s="26" customFormat="1" x14ac:dyDescent="0.2">
      <c r="A2173"/>
      <c r="B2173" s="19"/>
      <c r="C2173"/>
      <c r="D2173"/>
      <c r="E2173"/>
      <c r="F2173"/>
      <c r="G2173"/>
    </row>
    <row r="2174" spans="1:7" s="26" customFormat="1" x14ac:dyDescent="0.2">
      <c r="A2174"/>
      <c r="B2174" s="19"/>
      <c r="C2174"/>
      <c r="D2174"/>
      <c r="E2174"/>
      <c r="F2174"/>
      <c r="G2174"/>
    </row>
    <row r="2175" spans="1:7" s="26" customFormat="1" x14ac:dyDescent="0.2">
      <c r="A2175"/>
      <c r="B2175" s="19"/>
      <c r="C2175"/>
      <c r="D2175"/>
      <c r="E2175"/>
      <c r="F2175"/>
      <c r="G2175"/>
    </row>
    <row r="2176" spans="1:7" s="26" customFormat="1" x14ac:dyDescent="0.2">
      <c r="A2176"/>
      <c r="B2176" s="19"/>
      <c r="C2176"/>
      <c r="D2176"/>
      <c r="E2176"/>
      <c r="F2176"/>
      <c r="G2176"/>
    </row>
    <row r="2177" spans="1:7" s="26" customFormat="1" x14ac:dyDescent="0.2">
      <c r="A2177"/>
      <c r="B2177" s="19"/>
      <c r="C2177"/>
      <c r="D2177"/>
      <c r="E2177"/>
      <c r="F2177"/>
      <c r="G2177"/>
    </row>
    <row r="2178" spans="1:7" s="26" customFormat="1" x14ac:dyDescent="0.2">
      <c r="A2178"/>
      <c r="B2178" s="19"/>
      <c r="C2178"/>
      <c r="D2178"/>
      <c r="E2178"/>
      <c r="F2178"/>
      <c r="G2178"/>
    </row>
    <row r="2179" spans="1:7" s="26" customFormat="1" x14ac:dyDescent="0.2">
      <c r="A2179"/>
      <c r="B2179" s="19"/>
      <c r="C2179"/>
      <c r="D2179"/>
      <c r="E2179"/>
      <c r="F2179"/>
      <c r="G2179"/>
    </row>
    <row r="2180" spans="1:7" s="26" customFormat="1" x14ac:dyDescent="0.2">
      <c r="A2180"/>
      <c r="B2180" s="19"/>
      <c r="C2180"/>
      <c r="D2180"/>
      <c r="E2180"/>
      <c r="F2180"/>
      <c r="G2180"/>
    </row>
    <row r="2181" spans="1:7" s="26" customFormat="1" x14ac:dyDescent="0.2">
      <c r="A2181"/>
      <c r="B2181" s="19"/>
      <c r="C2181"/>
      <c r="D2181"/>
      <c r="E2181"/>
      <c r="F2181"/>
      <c r="G2181"/>
    </row>
    <row r="2182" spans="1:7" s="26" customFormat="1" x14ac:dyDescent="0.2">
      <c r="A2182"/>
      <c r="B2182" s="19"/>
      <c r="C2182"/>
      <c r="D2182"/>
      <c r="E2182"/>
      <c r="F2182"/>
      <c r="G2182"/>
    </row>
    <row r="2183" spans="1:7" s="26" customFormat="1" x14ac:dyDescent="0.2">
      <c r="A2183"/>
      <c r="B2183" s="19"/>
      <c r="C2183"/>
      <c r="D2183"/>
      <c r="E2183"/>
      <c r="F2183"/>
      <c r="G2183"/>
    </row>
    <row r="2184" spans="1:7" s="26" customFormat="1" x14ac:dyDescent="0.2">
      <c r="A2184"/>
      <c r="B2184" s="19"/>
      <c r="C2184"/>
      <c r="D2184"/>
      <c r="E2184"/>
      <c r="F2184"/>
      <c r="G2184"/>
    </row>
    <row r="2185" spans="1:7" s="26" customFormat="1" x14ac:dyDescent="0.2">
      <c r="A2185"/>
      <c r="B2185" s="19"/>
      <c r="C2185"/>
      <c r="D2185"/>
      <c r="E2185"/>
      <c r="F2185"/>
      <c r="G2185"/>
    </row>
    <row r="2186" spans="1:7" s="26" customFormat="1" x14ac:dyDescent="0.2">
      <c r="A2186"/>
      <c r="B2186" s="19"/>
      <c r="C2186"/>
      <c r="D2186"/>
      <c r="E2186"/>
      <c r="F2186"/>
      <c r="G2186"/>
    </row>
    <row r="2187" spans="1:7" s="26" customFormat="1" x14ac:dyDescent="0.2">
      <c r="A2187"/>
      <c r="B2187" s="19"/>
      <c r="C2187"/>
      <c r="D2187"/>
      <c r="E2187"/>
      <c r="F2187"/>
      <c r="G2187"/>
    </row>
    <row r="2188" spans="1:7" s="26" customFormat="1" x14ac:dyDescent="0.2">
      <c r="A2188"/>
      <c r="B2188" s="19"/>
      <c r="C2188"/>
      <c r="D2188"/>
      <c r="E2188"/>
      <c r="F2188"/>
      <c r="G2188"/>
    </row>
    <row r="2189" spans="1:7" s="26" customFormat="1" x14ac:dyDescent="0.2">
      <c r="A2189"/>
      <c r="B2189" s="19"/>
      <c r="C2189"/>
      <c r="D2189"/>
      <c r="E2189"/>
      <c r="F2189"/>
      <c r="G2189"/>
    </row>
    <row r="2190" spans="1:7" s="26" customFormat="1" x14ac:dyDescent="0.2">
      <c r="A2190"/>
      <c r="B2190" s="19"/>
      <c r="C2190"/>
      <c r="D2190"/>
      <c r="E2190"/>
      <c r="F2190"/>
      <c r="G2190"/>
    </row>
    <row r="2191" spans="1:7" s="26" customFormat="1" x14ac:dyDescent="0.2">
      <c r="A2191"/>
      <c r="B2191" s="19"/>
      <c r="C2191"/>
      <c r="D2191"/>
      <c r="E2191"/>
      <c r="F2191"/>
      <c r="G2191"/>
    </row>
    <row r="2192" spans="1:7" s="26" customFormat="1" x14ac:dyDescent="0.2">
      <c r="A2192"/>
      <c r="B2192" s="19"/>
      <c r="C2192"/>
      <c r="D2192"/>
      <c r="E2192"/>
      <c r="F2192"/>
      <c r="G2192"/>
    </row>
    <row r="2193" spans="1:7" s="26" customFormat="1" x14ac:dyDescent="0.2">
      <c r="A2193"/>
      <c r="B2193" s="19"/>
      <c r="C2193"/>
      <c r="D2193"/>
      <c r="E2193"/>
      <c r="F2193"/>
      <c r="G2193"/>
    </row>
    <row r="2194" spans="1:7" s="26" customFormat="1" x14ac:dyDescent="0.2">
      <c r="A2194"/>
      <c r="B2194" s="19"/>
      <c r="C2194"/>
      <c r="D2194"/>
      <c r="E2194"/>
      <c r="F2194"/>
      <c r="G2194"/>
    </row>
    <row r="2195" spans="1:7" s="26" customFormat="1" x14ac:dyDescent="0.2">
      <c r="A2195"/>
      <c r="B2195" s="19"/>
      <c r="C2195"/>
      <c r="D2195"/>
      <c r="E2195"/>
      <c r="F2195"/>
      <c r="G2195"/>
    </row>
    <row r="2196" spans="1:7" s="26" customFormat="1" x14ac:dyDescent="0.2">
      <c r="A2196"/>
      <c r="B2196" s="19"/>
      <c r="C2196"/>
      <c r="D2196"/>
      <c r="E2196"/>
      <c r="F2196"/>
      <c r="G2196"/>
    </row>
    <row r="2197" spans="1:7" s="26" customFormat="1" x14ac:dyDescent="0.2">
      <c r="A2197"/>
      <c r="B2197" s="19"/>
      <c r="C2197"/>
      <c r="D2197"/>
      <c r="E2197"/>
      <c r="F2197"/>
      <c r="G2197"/>
    </row>
    <row r="2198" spans="1:7" s="26" customFormat="1" x14ac:dyDescent="0.2">
      <c r="A2198"/>
      <c r="B2198" s="19"/>
      <c r="C2198"/>
      <c r="D2198"/>
      <c r="E2198"/>
      <c r="F2198"/>
      <c r="G2198"/>
    </row>
    <row r="2199" spans="1:7" s="26" customFormat="1" x14ac:dyDescent="0.2">
      <c r="A2199"/>
      <c r="B2199" s="19"/>
      <c r="C2199"/>
      <c r="D2199"/>
      <c r="E2199"/>
      <c r="F2199"/>
      <c r="G2199"/>
    </row>
    <row r="2200" spans="1:7" s="26" customFormat="1" x14ac:dyDescent="0.2">
      <c r="A2200"/>
      <c r="B2200" s="19"/>
      <c r="C2200"/>
      <c r="D2200"/>
      <c r="E2200"/>
      <c r="F2200"/>
      <c r="G2200"/>
    </row>
    <row r="2201" spans="1:7" s="26" customFormat="1" x14ac:dyDescent="0.2">
      <c r="A2201"/>
      <c r="B2201" s="19"/>
      <c r="C2201"/>
      <c r="D2201"/>
      <c r="E2201"/>
      <c r="F2201"/>
      <c r="G2201"/>
    </row>
    <row r="2202" spans="1:7" s="26" customFormat="1" x14ac:dyDescent="0.2">
      <c r="A2202"/>
      <c r="B2202" s="19"/>
      <c r="C2202"/>
      <c r="D2202"/>
      <c r="E2202"/>
      <c r="F2202"/>
      <c r="G2202"/>
    </row>
    <row r="2203" spans="1:7" s="26" customFormat="1" x14ac:dyDescent="0.2">
      <c r="A2203"/>
      <c r="B2203" s="19"/>
      <c r="C2203"/>
      <c r="D2203"/>
      <c r="E2203"/>
      <c r="F2203"/>
      <c r="G2203"/>
    </row>
    <row r="2204" spans="1:7" s="26" customFormat="1" x14ac:dyDescent="0.2">
      <c r="A2204"/>
      <c r="B2204" s="19"/>
      <c r="C2204"/>
      <c r="D2204"/>
      <c r="E2204"/>
      <c r="F2204"/>
      <c r="G2204"/>
    </row>
    <row r="2205" spans="1:7" s="26" customFormat="1" x14ac:dyDescent="0.2">
      <c r="A2205"/>
      <c r="B2205" s="19"/>
      <c r="C2205"/>
      <c r="D2205"/>
      <c r="E2205"/>
      <c r="F2205"/>
      <c r="G2205"/>
    </row>
    <row r="2206" spans="1:7" s="26" customFormat="1" x14ac:dyDescent="0.2">
      <c r="A2206"/>
      <c r="B2206" s="19"/>
      <c r="C2206"/>
      <c r="D2206"/>
      <c r="E2206"/>
      <c r="F2206"/>
      <c r="G2206"/>
    </row>
    <row r="2207" spans="1:7" s="26" customFormat="1" x14ac:dyDescent="0.2">
      <c r="A2207"/>
      <c r="B2207" s="19"/>
      <c r="C2207"/>
      <c r="D2207"/>
      <c r="E2207"/>
      <c r="F2207"/>
      <c r="G2207"/>
    </row>
    <row r="2208" spans="1:7" s="26" customFormat="1" x14ac:dyDescent="0.2">
      <c r="A2208"/>
      <c r="B2208" s="19"/>
      <c r="C2208"/>
      <c r="D2208"/>
      <c r="E2208"/>
      <c r="F2208"/>
      <c r="G2208"/>
    </row>
    <row r="2209" spans="1:7" s="26" customFormat="1" x14ac:dyDescent="0.2">
      <c r="A2209"/>
      <c r="B2209" s="19"/>
      <c r="C2209"/>
      <c r="D2209"/>
      <c r="E2209"/>
      <c r="F2209"/>
      <c r="G2209"/>
    </row>
    <row r="2210" spans="1:7" s="26" customFormat="1" x14ac:dyDescent="0.2">
      <c r="A2210"/>
      <c r="B2210" s="19"/>
      <c r="C2210"/>
      <c r="D2210"/>
      <c r="E2210"/>
      <c r="F2210"/>
      <c r="G2210"/>
    </row>
    <row r="2211" spans="1:7" s="26" customFormat="1" x14ac:dyDescent="0.2">
      <c r="A2211"/>
      <c r="B2211" s="19"/>
      <c r="C2211"/>
      <c r="D2211"/>
      <c r="E2211"/>
      <c r="F2211"/>
      <c r="G2211"/>
    </row>
    <row r="2212" spans="1:7" s="26" customFormat="1" x14ac:dyDescent="0.2">
      <c r="A2212"/>
      <c r="B2212" s="19"/>
      <c r="C2212"/>
      <c r="D2212"/>
      <c r="E2212"/>
      <c r="F2212"/>
      <c r="G2212"/>
    </row>
    <row r="2213" spans="1:7" s="26" customFormat="1" x14ac:dyDescent="0.2">
      <c r="A2213"/>
      <c r="B2213" s="19"/>
      <c r="C2213"/>
      <c r="D2213"/>
      <c r="E2213"/>
      <c r="F2213"/>
      <c r="G2213"/>
    </row>
    <row r="2214" spans="1:7" s="26" customFormat="1" x14ac:dyDescent="0.2">
      <c r="A2214"/>
      <c r="B2214" s="19"/>
      <c r="C2214"/>
      <c r="D2214"/>
      <c r="E2214"/>
      <c r="F2214"/>
      <c r="G2214"/>
    </row>
    <row r="2215" spans="1:7" s="26" customFormat="1" x14ac:dyDescent="0.2">
      <c r="A2215"/>
      <c r="B2215" s="19"/>
      <c r="C2215"/>
      <c r="D2215"/>
      <c r="E2215"/>
      <c r="F2215"/>
      <c r="G2215"/>
    </row>
    <row r="2216" spans="1:7" s="26" customFormat="1" x14ac:dyDescent="0.2">
      <c r="A2216"/>
      <c r="B2216" s="19"/>
      <c r="C2216"/>
      <c r="D2216"/>
      <c r="E2216"/>
      <c r="F2216"/>
      <c r="G2216"/>
    </row>
    <row r="2217" spans="1:7" s="26" customFormat="1" x14ac:dyDescent="0.2">
      <c r="A2217"/>
      <c r="B2217" s="19"/>
      <c r="C2217"/>
      <c r="D2217"/>
      <c r="E2217"/>
      <c r="F2217"/>
      <c r="G2217"/>
    </row>
    <row r="2218" spans="1:7" s="26" customFormat="1" x14ac:dyDescent="0.2">
      <c r="A2218"/>
      <c r="B2218" s="19"/>
      <c r="C2218"/>
      <c r="D2218"/>
      <c r="E2218"/>
      <c r="F2218"/>
      <c r="G2218"/>
    </row>
    <row r="2219" spans="1:7" s="26" customFormat="1" x14ac:dyDescent="0.2">
      <c r="A2219"/>
      <c r="B2219" s="19"/>
      <c r="C2219"/>
      <c r="D2219"/>
      <c r="E2219"/>
      <c r="F2219"/>
      <c r="G2219"/>
    </row>
    <row r="2220" spans="1:7" s="26" customFormat="1" x14ac:dyDescent="0.2">
      <c r="A2220"/>
      <c r="B2220" s="19"/>
      <c r="C2220"/>
      <c r="D2220"/>
      <c r="E2220"/>
      <c r="F2220"/>
      <c r="G2220"/>
    </row>
    <row r="2221" spans="1:7" s="26" customFormat="1" x14ac:dyDescent="0.2">
      <c r="A2221"/>
      <c r="B2221" s="19"/>
      <c r="C2221"/>
      <c r="D2221"/>
      <c r="E2221"/>
      <c r="F2221"/>
      <c r="G2221"/>
    </row>
    <row r="2222" spans="1:7" s="26" customFormat="1" x14ac:dyDescent="0.2">
      <c r="A2222"/>
      <c r="B2222" s="19"/>
      <c r="C2222"/>
      <c r="D2222"/>
      <c r="E2222"/>
      <c r="F2222"/>
      <c r="G2222"/>
    </row>
    <row r="2223" spans="1:7" s="26" customFormat="1" x14ac:dyDescent="0.2">
      <c r="A2223"/>
      <c r="B2223" s="19"/>
      <c r="C2223"/>
      <c r="D2223"/>
      <c r="E2223"/>
      <c r="F2223"/>
      <c r="G2223"/>
    </row>
    <row r="2224" spans="1:7" s="26" customFormat="1" x14ac:dyDescent="0.2">
      <c r="A2224"/>
      <c r="B2224" s="19"/>
      <c r="C2224"/>
      <c r="D2224"/>
      <c r="E2224"/>
      <c r="F2224"/>
      <c r="G2224"/>
    </row>
    <row r="2225" spans="1:7" s="26" customFormat="1" x14ac:dyDescent="0.2">
      <c r="A2225"/>
      <c r="B2225" s="19"/>
      <c r="C2225"/>
      <c r="D2225"/>
      <c r="E2225"/>
      <c r="F2225"/>
      <c r="G2225"/>
    </row>
    <row r="2226" spans="1:7" s="26" customFormat="1" x14ac:dyDescent="0.2">
      <c r="A2226"/>
      <c r="B2226" s="19"/>
      <c r="C2226"/>
      <c r="D2226"/>
      <c r="E2226"/>
      <c r="F2226"/>
      <c r="G2226"/>
    </row>
    <row r="2227" spans="1:7" s="26" customFormat="1" x14ac:dyDescent="0.2">
      <c r="A2227"/>
      <c r="B2227" s="19"/>
      <c r="C2227"/>
      <c r="D2227"/>
      <c r="E2227"/>
      <c r="F2227"/>
      <c r="G2227"/>
    </row>
    <row r="2228" spans="1:7" s="26" customFormat="1" x14ac:dyDescent="0.2">
      <c r="A2228"/>
      <c r="B2228" s="19"/>
      <c r="C2228"/>
      <c r="D2228"/>
      <c r="E2228"/>
      <c r="F2228"/>
      <c r="G2228"/>
    </row>
    <row r="2229" spans="1:7" s="26" customFormat="1" x14ac:dyDescent="0.2">
      <c r="A2229"/>
      <c r="B2229" s="19"/>
      <c r="C2229"/>
      <c r="D2229"/>
      <c r="E2229"/>
      <c r="F2229"/>
      <c r="G2229"/>
    </row>
    <row r="2230" spans="1:7" s="26" customFormat="1" x14ac:dyDescent="0.2">
      <c r="A2230"/>
      <c r="B2230" s="19"/>
      <c r="C2230"/>
      <c r="D2230"/>
      <c r="E2230"/>
      <c r="F2230"/>
      <c r="G2230"/>
    </row>
    <row r="2231" spans="1:7" s="26" customFormat="1" x14ac:dyDescent="0.2">
      <c r="A2231"/>
      <c r="B2231" s="19"/>
      <c r="C2231"/>
      <c r="D2231"/>
      <c r="E2231"/>
      <c r="F2231"/>
      <c r="G2231"/>
    </row>
    <row r="2232" spans="1:7" s="26" customFormat="1" x14ac:dyDescent="0.2">
      <c r="A2232"/>
      <c r="B2232" s="19"/>
      <c r="C2232"/>
      <c r="D2232"/>
      <c r="E2232"/>
      <c r="F2232"/>
      <c r="G2232"/>
    </row>
    <row r="2233" spans="1:7" s="26" customFormat="1" x14ac:dyDescent="0.2">
      <c r="A2233"/>
      <c r="B2233" s="19"/>
      <c r="C2233"/>
      <c r="D2233"/>
      <c r="E2233"/>
      <c r="F2233"/>
      <c r="G2233"/>
    </row>
    <row r="2234" spans="1:7" s="26" customFormat="1" x14ac:dyDescent="0.2">
      <c r="A2234"/>
      <c r="B2234" s="19"/>
      <c r="C2234"/>
      <c r="D2234"/>
      <c r="E2234"/>
      <c r="F2234"/>
      <c r="G2234"/>
    </row>
    <row r="2235" spans="1:7" s="26" customFormat="1" x14ac:dyDescent="0.2">
      <c r="A2235"/>
      <c r="B2235" s="19"/>
      <c r="C2235"/>
      <c r="D2235"/>
      <c r="E2235"/>
      <c r="F2235"/>
      <c r="G2235"/>
    </row>
    <row r="2236" spans="1:7" s="26" customFormat="1" x14ac:dyDescent="0.2">
      <c r="A2236"/>
      <c r="B2236" s="19"/>
      <c r="C2236"/>
      <c r="D2236"/>
      <c r="E2236"/>
      <c r="F2236"/>
      <c r="G2236"/>
    </row>
    <row r="2237" spans="1:7" s="26" customFormat="1" x14ac:dyDescent="0.2">
      <c r="A2237"/>
      <c r="B2237" s="19"/>
      <c r="C2237"/>
      <c r="D2237"/>
      <c r="E2237"/>
      <c r="F2237"/>
      <c r="G2237"/>
    </row>
    <row r="2238" spans="1:7" s="26" customFormat="1" x14ac:dyDescent="0.2">
      <c r="A2238"/>
      <c r="B2238" s="19"/>
      <c r="C2238"/>
      <c r="D2238"/>
      <c r="E2238"/>
      <c r="F2238"/>
      <c r="G2238"/>
    </row>
    <row r="2239" spans="1:7" s="26" customFormat="1" x14ac:dyDescent="0.2">
      <c r="A2239"/>
      <c r="B2239" s="19"/>
      <c r="C2239"/>
      <c r="D2239"/>
      <c r="E2239"/>
      <c r="F2239"/>
      <c r="G2239"/>
    </row>
    <row r="2240" spans="1:7" s="26" customFormat="1" x14ac:dyDescent="0.2">
      <c r="A2240"/>
      <c r="B2240" s="19"/>
      <c r="C2240"/>
      <c r="D2240"/>
      <c r="E2240"/>
      <c r="F2240"/>
      <c r="G2240"/>
    </row>
    <row r="2241" spans="1:7" s="26" customFormat="1" x14ac:dyDescent="0.2">
      <c r="A2241"/>
      <c r="B2241" s="19"/>
      <c r="C2241"/>
      <c r="D2241"/>
      <c r="E2241"/>
      <c r="F2241"/>
      <c r="G2241"/>
    </row>
    <row r="2242" spans="1:7" s="26" customFormat="1" x14ac:dyDescent="0.2">
      <c r="A2242"/>
      <c r="B2242" s="19"/>
      <c r="C2242"/>
      <c r="D2242"/>
      <c r="E2242"/>
      <c r="F2242"/>
      <c r="G2242"/>
    </row>
    <row r="2243" spans="1:7" s="26" customFormat="1" x14ac:dyDescent="0.2">
      <c r="A2243"/>
      <c r="B2243" s="19"/>
      <c r="C2243"/>
      <c r="D2243"/>
      <c r="E2243"/>
      <c r="F2243"/>
      <c r="G2243"/>
    </row>
    <row r="2244" spans="1:7" s="26" customFormat="1" x14ac:dyDescent="0.2">
      <c r="A2244"/>
      <c r="B2244" s="19"/>
      <c r="C2244"/>
      <c r="D2244"/>
      <c r="E2244"/>
      <c r="F2244"/>
      <c r="G2244"/>
    </row>
    <row r="2245" spans="1:7" s="26" customFormat="1" x14ac:dyDescent="0.2">
      <c r="A2245"/>
      <c r="B2245" s="19"/>
      <c r="C2245"/>
      <c r="D2245"/>
      <c r="E2245"/>
      <c r="F2245"/>
      <c r="G2245"/>
    </row>
    <row r="2246" spans="1:7" s="26" customFormat="1" x14ac:dyDescent="0.2">
      <c r="A2246"/>
      <c r="B2246" s="19"/>
      <c r="C2246"/>
      <c r="D2246"/>
      <c r="E2246"/>
      <c r="F2246"/>
      <c r="G2246"/>
    </row>
    <row r="2247" spans="1:7" s="26" customFormat="1" x14ac:dyDescent="0.2">
      <c r="A2247"/>
      <c r="B2247" s="19"/>
      <c r="C2247"/>
      <c r="D2247"/>
      <c r="E2247"/>
      <c r="F2247"/>
      <c r="G2247"/>
    </row>
    <row r="2248" spans="1:7" s="26" customFormat="1" x14ac:dyDescent="0.2">
      <c r="A2248"/>
      <c r="B2248" s="19"/>
      <c r="C2248"/>
      <c r="D2248"/>
      <c r="E2248"/>
      <c r="F2248"/>
      <c r="G2248"/>
    </row>
    <row r="2249" spans="1:7" s="26" customFormat="1" x14ac:dyDescent="0.2">
      <c r="A2249"/>
      <c r="B2249" s="19"/>
      <c r="C2249"/>
      <c r="D2249"/>
      <c r="E2249"/>
      <c r="F2249"/>
      <c r="G2249"/>
    </row>
    <row r="2250" spans="1:7" s="26" customFormat="1" x14ac:dyDescent="0.2">
      <c r="A2250"/>
      <c r="B2250" s="19"/>
      <c r="C2250"/>
      <c r="D2250"/>
      <c r="E2250"/>
      <c r="F2250"/>
      <c r="G2250"/>
    </row>
    <row r="2251" spans="1:7" s="26" customFormat="1" x14ac:dyDescent="0.2">
      <c r="A2251"/>
      <c r="B2251" s="19"/>
      <c r="C2251"/>
      <c r="D2251"/>
      <c r="E2251"/>
      <c r="F2251"/>
      <c r="G2251"/>
    </row>
    <row r="2252" spans="1:7" s="26" customFormat="1" x14ac:dyDescent="0.2">
      <c r="A2252"/>
      <c r="B2252" s="19"/>
      <c r="C2252"/>
      <c r="D2252"/>
      <c r="E2252"/>
      <c r="F2252"/>
      <c r="G2252"/>
    </row>
    <row r="2253" spans="1:7" s="26" customFormat="1" x14ac:dyDescent="0.2">
      <c r="A2253"/>
      <c r="B2253" s="19"/>
      <c r="C2253"/>
      <c r="D2253"/>
      <c r="E2253"/>
      <c r="F2253"/>
      <c r="G2253"/>
    </row>
    <row r="2254" spans="1:7" s="26" customFormat="1" x14ac:dyDescent="0.2">
      <c r="A2254"/>
      <c r="B2254" s="19"/>
      <c r="C2254"/>
      <c r="D2254"/>
      <c r="E2254"/>
      <c r="F2254"/>
      <c r="G2254"/>
    </row>
    <row r="2255" spans="1:7" s="26" customFormat="1" x14ac:dyDescent="0.2">
      <c r="A2255"/>
      <c r="B2255" s="19"/>
      <c r="C2255"/>
      <c r="D2255"/>
      <c r="E2255"/>
      <c r="F2255"/>
      <c r="G2255"/>
    </row>
    <row r="2256" spans="1:7" s="26" customFormat="1" x14ac:dyDescent="0.2">
      <c r="A2256"/>
      <c r="B2256" s="19"/>
      <c r="C2256"/>
      <c r="D2256"/>
      <c r="E2256"/>
      <c r="F2256"/>
      <c r="G2256"/>
    </row>
    <row r="2257" spans="1:7" s="26" customFormat="1" x14ac:dyDescent="0.2">
      <c r="A2257"/>
      <c r="B2257" s="19"/>
      <c r="C2257"/>
      <c r="D2257"/>
      <c r="E2257"/>
      <c r="F2257"/>
      <c r="G2257"/>
    </row>
    <row r="2258" spans="1:7" s="26" customFormat="1" x14ac:dyDescent="0.2">
      <c r="A2258"/>
      <c r="B2258" s="19"/>
      <c r="C2258"/>
      <c r="D2258"/>
      <c r="E2258"/>
      <c r="F2258"/>
      <c r="G2258"/>
    </row>
    <row r="2259" spans="1:7" s="26" customFormat="1" x14ac:dyDescent="0.2">
      <c r="A2259"/>
      <c r="B2259" s="19"/>
      <c r="C2259"/>
      <c r="D2259"/>
      <c r="E2259"/>
      <c r="F2259"/>
      <c r="G2259"/>
    </row>
    <row r="2260" spans="1:7" s="26" customFormat="1" x14ac:dyDescent="0.2">
      <c r="A2260"/>
      <c r="B2260" s="19"/>
      <c r="C2260"/>
      <c r="D2260"/>
      <c r="E2260"/>
      <c r="F2260"/>
      <c r="G2260"/>
    </row>
    <row r="2261" spans="1:7" s="26" customFormat="1" x14ac:dyDescent="0.2">
      <c r="A2261"/>
      <c r="B2261" s="19"/>
      <c r="C2261"/>
      <c r="D2261"/>
      <c r="E2261"/>
      <c r="F2261"/>
      <c r="G2261"/>
    </row>
    <row r="2262" spans="1:7" s="26" customFormat="1" x14ac:dyDescent="0.2">
      <c r="A2262"/>
      <c r="B2262" s="19"/>
      <c r="C2262"/>
      <c r="D2262"/>
      <c r="E2262"/>
      <c r="F2262"/>
      <c r="G2262"/>
    </row>
    <row r="2263" spans="1:7" s="26" customFormat="1" x14ac:dyDescent="0.2">
      <c r="A2263"/>
      <c r="B2263" s="19"/>
      <c r="C2263"/>
      <c r="D2263"/>
      <c r="E2263"/>
      <c r="F2263"/>
      <c r="G2263"/>
    </row>
    <row r="2264" spans="1:7" s="26" customFormat="1" x14ac:dyDescent="0.2">
      <c r="A2264"/>
      <c r="B2264" s="19"/>
      <c r="C2264"/>
      <c r="D2264"/>
      <c r="E2264"/>
      <c r="F2264"/>
      <c r="G2264"/>
    </row>
    <row r="2265" spans="1:7" s="26" customFormat="1" x14ac:dyDescent="0.2">
      <c r="A2265"/>
      <c r="B2265" s="19"/>
      <c r="C2265"/>
      <c r="D2265"/>
      <c r="E2265"/>
      <c r="F2265"/>
      <c r="G2265"/>
    </row>
    <row r="2266" spans="1:7" s="26" customFormat="1" x14ac:dyDescent="0.2">
      <c r="A2266"/>
      <c r="B2266" s="19"/>
      <c r="C2266"/>
      <c r="D2266"/>
      <c r="E2266"/>
      <c r="F2266"/>
      <c r="G2266"/>
    </row>
    <row r="2267" spans="1:7" s="26" customFormat="1" x14ac:dyDescent="0.2">
      <c r="A2267"/>
      <c r="B2267" s="19"/>
      <c r="C2267"/>
      <c r="D2267"/>
      <c r="E2267"/>
      <c r="F2267"/>
      <c r="G2267"/>
    </row>
    <row r="2268" spans="1:7" s="26" customFormat="1" x14ac:dyDescent="0.2">
      <c r="A2268"/>
      <c r="B2268" s="19"/>
      <c r="C2268"/>
      <c r="D2268"/>
      <c r="E2268"/>
      <c r="F2268"/>
      <c r="G2268"/>
    </row>
    <row r="2269" spans="1:7" s="26" customFormat="1" x14ac:dyDescent="0.2">
      <c r="A2269"/>
      <c r="B2269" s="19"/>
      <c r="C2269"/>
      <c r="D2269"/>
      <c r="E2269"/>
      <c r="F2269"/>
      <c r="G2269"/>
    </row>
    <row r="2270" spans="1:7" s="26" customFormat="1" x14ac:dyDescent="0.2">
      <c r="A2270"/>
      <c r="B2270" s="19"/>
      <c r="C2270"/>
      <c r="D2270"/>
      <c r="E2270"/>
      <c r="F2270"/>
      <c r="G2270"/>
    </row>
    <row r="2271" spans="1:7" s="26" customFormat="1" x14ac:dyDescent="0.2">
      <c r="A2271"/>
      <c r="B2271" s="19"/>
      <c r="C2271"/>
      <c r="D2271"/>
      <c r="E2271"/>
      <c r="F2271"/>
      <c r="G2271"/>
    </row>
    <row r="2272" spans="1:7" s="26" customFormat="1" x14ac:dyDescent="0.2">
      <c r="A2272"/>
      <c r="B2272" s="19"/>
      <c r="C2272"/>
      <c r="D2272"/>
      <c r="E2272"/>
      <c r="F2272"/>
      <c r="G2272"/>
    </row>
    <row r="2273" spans="1:7" s="26" customFormat="1" x14ac:dyDescent="0.2">
      <c r="A2273"/>
      <c r="B2273" s="19"/>
      <c r="C2273"/>
      <c r="D2273"/>
      <c r="E2273"/>
      <c r="F2273"/>
      <c r="G2273"/>
    </row>
    <row r="2274" spans="1:7" s="26" customFormat="1" x14ac:dyDescent="0.2">
      <c r="A2274"/>
      <c r="B2274" s="19"/>
      <c r="C2274"/>
      <c r="D2274"/>
      <c r="E2274"/>
      <c r="F2274"/>
      <c r="G2274"/>
    </row>
    <row r="2275" spans="1:7" s="26" customFormat="1" x14ac:dyDescent="0.2">
      <c r="A2275"/>
      <c r="B2275" s="19"/>
      <c r="C2275"/>
      <c r="D2275"/>
      <c r="E2275"/>
      <c r="F2275"/>
      <c r="G2275"/>
    </row>
    <row r="2276" spans="1:7" s="26" customFormat="1" x14ac:dyDescent="0.2">
      <c r="A2276"/>
      <c r="B2276" s="19"/>
      <c r="C2276"/>
      <c r="D2276"/>
      <c r="E2276"/>
      <c r="F2276"/>
      <c r="G2276"/>
    </row>
    <row r="2277" spans="1:7" s="26" customFormat="1" x14ac:dyDescent="0.2">
      <c r="A2277"/>
      <c r="B2277" s="19"/>
      <c r="C2277"/>
      <c r="D2277"/>
      <c r="E2277"/>
      <c r="F2277"/>
      <c r="G2277"/>
    </row>
    <row r="2278" spans="1:7" s="26" customFormat="1" x14ac:dyDescent="0.2">
      <c r="A2278"/>
      <c r="B2278" s="19"/>
      <c r="C2278"/>
      <c r="D2278"/>
      <c r="E2278"/>
      <c r="F2278"/>
      <c r="G2278"/>
    </row>
    <row r="2279" spans="1:7" s="26" customFormat="1" x14ac:dyDescent="0.2">
      <c r="A2279"/>
      <c r="B2279" s="19"/>
      <c r="C2279"/>
      <c r="D2279"/>
      <c r="E2279"/>
      <c r="F2279"/>
      <c r="G2279"/>
    </row>
    <row r="2280" spans="1:7" s="26" customFormat="1" x14ac:dyDescent="0.2">
      <c r="A2280"/>
      <c r="B2280" s="19"/>
      <c r="C2280"/>
      <c r="D2280"/>
      <c r="E2280"/>
      <c r="F2280"/>
      <c r="G2280"/>
    </row>
    <row r="2281" spans="1:7" s="26" customFormat="1" x14ac:dyDescent="0.2">
      <c r="A2281"/>
      <c r="B2281" s="19"/>
      <c r="C2281"/>
      <c r="D2281"/>
      <c r="E2281"/>
      <c r="F2281"/>
      <c r="G2281"/>
    </row>
    <row r="2282" spans="1:7" s="26" customFormat="1" x14ac:dyDescent="0.2">
      <c r="A2282"/>
      <c r="B2282" s="19"/>
      <c r="C2282"/>
      <c r="D2282"/>
      <c r="E2282"/>
      <c r="F2282"/>
      <c r="G2282"/>
    </row>
    <row r="2283" spans="1:7" s="26" customFormat="1" x14ac:dyDescent="0.2">
      <c r="A2283"/>
      <c r="B2283" s="19"/>
      <c r="C2283"/>
      <c r="D2283"/>
      <c r="E2283"/>
      <c r="F2283"/>
      <c r="G2283"/>
    </row>
    <row r="2284" spans="1:7" s="26" customFormat="1" x14ac:dyDescent="0.2">
      <c r="A2284"/>
      <c r="B2284" s="19"/>
      <c r="C2284"/>
      <c r="D2284"/>
      <c r="E2284"/>
      <c r="F2284"/>
      <c r="G2284"/>
    </row>
    <row r="2285" spans="1:7" s="26" customFormat="1" x14ac:dyDescent="0.2">
      <c r="A2285"/>
      <c r="B2285" s="19"/>
      <c r="C2285"/>
      <c r="D2285"/>
      <c r="E2285"/>
      <c r="F2285"/>
      <c r="G2285"/>
    </row>
    <row r="2286" spans="1:7" s="26" customFormat="1" x14ac:dyDescent="0.2">
      <c r="A2286"/>
      <c r="B2286" s="19"/>
      <c r="C2286"/>
      <c r="D2286"/>
      <c r="E2286"/>
      <c r="F2286"/>
      <c r="G2286"/>
    </row>
    <row r="2287" spans="1:7" s="26" customFormat="1" x14ac:dyDescent="0.2">
      <c r="A2287"/>
      <c r="B2287" s="19"/>
      <c r="C2287"/>
      <c r="D2287"/>
      <c r="E2287"/>
      <c r="F2287"/>
      <c r="G2287"/>
    </row>
    <row r="2288" spans="1:7" s="26" customFormat="1" x14ac:dyDescent="0.2">
      <c r="A2288"/>
      <c r="B2288" s="19"/>
      <c r="C2288"/>
      <c r="D2288"/>
      <c r="E2288"/>
      <c r="F2288"/>
      <c r="G2288"/>
    </row>
    <row r="2289" spans="1:7" s="26" customFormat="1" x14ac:dyDescent="0.2">
      <c r="A2289"/>
      <c r="B2289" s="19"/>
      <c r="C2289"/>
      <c r="D2289"/>
      <c r="E2289"/>
      <c r="F2289"/>
      <c r="G2289"/>
    </row>
    <row r="2290" spans="1:7" s="26" customFormat="1" x14ac:dyDescent="0.2">
      <c r="A2290"/>
      <c r="B2290" s="19"/>
      <c r="C2290"/>
      <c r="D2290"/>
      <c r="E2290"/>
      <c r="F2290"/>
      <c r="G2290"/>
    </row>
    <row r="2291" spans="1:7" s="26" customFormat="1" x14ac:dyDescent="0.2">
      <c r="A2291"/>
      <c r="B2291" s="19"/>
      <c r="C2291"/>
      <c r="D2291"/>
      <c r="E2291"/>
      <c r="F2291"/>
      <c r="G2291"/>
    </row>
    <row r="2292" spans="1:7" s="26" customFormat="1" x14ac:dyDescent="0.2">
      <c r="A2292"/>
      <c r="B2292" s="19"/>
      <c r="C2292"/>
      <c r="D2292"/>
      <c r="E2292"/>
      <c r="F2292"/>
      <c r="G2292"/>
    </row>
    <row r="2293" spans="1:7" s="26" customFormat="1" x14ac:dyDescent="0.2">
      <c r="A2293"/>
      <c r="B2293" s="19"/>
      <c r="C2293"/>
      <c r="D2293"/>
      <c r="E2293"/>
      <c r="F2293"/>
      <c r="G2293"/>
    </row>
    <row r="2294" spans="1:7" s="26" customFormat="1" x14ac:dyDescent="0.2">
      <c r="A2294"/>
      <c r="B2294" s="19"/>
      <c r="C2294"/>
      <c r="D2294"/>
      <c r="E2294"/>
      <c r="F2294"/>
      <c r="G2294"/>
    </row>
    <row r="2295" spans="1:7" s="26" customFormat="1" x14ac:dyDescent="0.2">
      <c r="A2295"/>
      <c r="B2295" s="19"/>
      <c r="C2295"/>
      <c r="D2295"/>
      <c r="E2295"/>
      <c r="F2295"/>
      <c r="G2295"/>
    </row>
    <row r="2296" spans="1:7" s="26" customFormat="1" x14ac:dyDescent="0.2">
      <c r="A2296"/>
      <c r="B2296" s="19"/>
      <c r="C2296"/>
      <c r="D2296"/>
      <c r="E2296"/>
      <c r="F2296"/>
      <c r="G2296"/>
    </row>
    <row r="2297" spans="1:7" s="26" customFormat="1" x14ac:dyDescent="0.2">
      <c r="A2297"/>
      <c r="B2297" s="19"/>
      <c r="C2297"/>
      <c r="D2297"/>
      <c r="E2297"/>
      <c r="F2297"/>
      <c r="G2297"/>
    </row>
    <row r="2298" spans="1:7" s="26" customFormat="1" x14ac:dyDescent="0.2">
      <c r="A2298"/>
      <c r="B2298" s="19"/>
      <c r="C2298"/>
      <c r="D2298"/>
      <c r="E2298"/>
      <c r="F2298"/>
      <c r="G2298"/>
    </row>
    <row r="2299" spans="1:7" s="26" customFormat="1" x14ac:dyDescent="0.2">
      <c r="A2299"/>
      <c r="B2299" s="19"/>
      <c r="C2299"/>
      <c r="D2299"/>
      <c r="E2299"/>
      <c r="F2299"/>
      <c r="G2299"/>
    </row>
    <row r="2300" spans="1:7" s="26" customFormat="1" x14ac:dyDescent="0.2">
      <c r="A2300"/>
      <c r="B2300" s="19"/>
      <c r="C2300"/>
      <c r="D2300"/>
      <c r="E2300"/>
      <c r="F2300"/>
      <c r="G2300"/>
    </row>
    <row r="2301" spans="1:7" s="26" customFormat="1" x14ac:dyDescent="0.2">
      <c r="A2301"/>
      <c r="B2301" s="19"/>
      <c r="C2301"/>
      <c r="D2301"/>
      <c r="E2301"/>
      <c r="F2301"/>
      <c r="G2301"/>
    </row>
    <row r="2302" spans="1:7" s="26" customFormat="1" x14ac:dyDescent="0.2">
      <c r="A2302"/>
      <c r="B2302" s="19"/>
      <c r="C2302"/>
      <c r="D2302"/>
      <c r="E2302"/>
      <c r="F2302"/>
      <c r="G2302"/>
    </row>
    <row r="2303" spans="1:7" s="26" customFormat="1" x14ac:dyDescent="0.2">
      <c r="A2303"/>
      <c r="B2303" s="19"/>
      <c r="C2303"/>
      <c r="D2303"/>
      <c r="E2303"/>
      <c r="F2303"/>
      <c r="G2303"/>
    </row>
    <row r="2304" spans="1:7" s="26" customFormat="1" x14ac:dyDescent="0.2">
      <c r="A2304"/>
      <c r="B2304" s="19"/>
      <c r="C2304"/>
      <c r="D2304"/>
      <c r="E2304"/>
      <c r="F2304"/>
      <c r="G2304"/>
    </row>
    <row r="2305" spans="1:7" s="26" customFormat="1" x14ac:dyDescent="0.2">
      <c r="A2305"/>
      <c r="B2305" s="19"/>
      <c r="C2305"/>
      <c r="D2305"/>
      <c r="E2305"/>
      <c r="F2305"/>
      <c r="G2305"/>
    </row>
    <row r="2306" spans="1:7" s="26" customFormat="1" x14ac:dyDescent="0.2">
      <c r="A2306"/>
      <c r="B2306" s="19"/>
      <c r="C2306"/>
      <c r="D2306"/>
      <c r="E2306"/>
      <c r="F2306"/>
      <c r="G2306"/>
    </row>
    <row r="2307" spans="1:7" s="26" customFormat="1" x14ac:dyDescent="0.2">
      <c r="A2307"/>
      <c r="B2307" s="19"/>
      <c r="C2307"/>
      <c r="D2307"/>
      <c r="E2307"/>
      <c r="F2307"/>
      <c r="G2307"/>
    </row>
    <row r="2308" spans="1:7" s="26" customFormat="1" x14ac:dyDescent="0.2">
      <c r="A2308"/>
      <c r="B2308" s="19"/>
      <c r="C2308"/>
      <c r="D2308"/>
      <c r="E2308"/>
      <c r="F2308"/>
      <c r="G2308"/>
    </row>
    <row r="2309" spans="1:7" s="26" customFormat="1" x14ac:dyDescent="0.2">
      <c r="A2309"/>
      <c r="B2309" s="19"/>
      <c r="C2309"/>
      <c r="D2309"/>
      <c r="E2309"/>
      <c r="F2309"/>
      <c r="G2309"/>
    </row>
    <row r="2310" spans="1:7" s="26" customFormat="1" x14ac:dyDescent="0.2">
      <c r="A2310"/>
      <c r="B2310" s="19"/>
      <c r="C2310"/>
      <c r="D2310"/>
      <c r="E2310"/>
      <c r="F2310"/>
      <c r="G2310"/>
    </row>
    <row r="2311" spans="1:7" s="26" customFormat="1" x14ac:dyDescent="0.2">
      <c r="A2311"/>
      <c r="B2311" s="19"/>
      <c r="C2311"/>
      <c r="D2311"/>
      <c r="E2311"/>
      <c r="F2311"/>
      <c r="G2311"/>
    </row>
    <row r="2312" spans="1:7" s="26" customFormat="1" x14ac:dyDescent="0.2">
      <c r="A2312"/>
      <c r="B2312" s="19"/>
      <c r="C2312"/>
      <c r="D2312"/>
      <c r="E2312"/>
      <c r="F2312"/>
      <c r="G2312"/>
    </row>
    <row r="2313" spans="1:7" s="26" customFormat="1" x14ac:dyDescent="0.2">
      <c r="A2313"/>
      <c r="B2313" s="19"/>
      <c r="C2313"/>
      <c r="D2313"/>
      <c r="E2313"/>
      <c r="F2313"/>
      <c r="G2313"/>
    </row>
    <row r="2314" spans="1:7" s="26" customFormat="1" x14ac:dyDescent="0.2">
      <c r="A2314"/>
      <c r="B2314" s="19"/>
      <c r="C2314"/>
      <c r="D2314"/>
      <c r="E2314"/>
      <c r="F2314"/>
      <c r="G2314"/>
    </row>
    <row r="2315" spans="1:7" s="26" customFormat="1" x14ac:dyDescent="0.2">
      <c r="A2315"/>
      <c r="B2315" s="19"/>
      <c r="C2315"/>
      <c r="D2315"/>
      <c r="E2315"/>
      <c r="F2315"/>
      <c r="G2315"/>
    </row>
    <row r="2316" spans="1:7" s="26" customFormat="1" x14ac:dyDescent="0.2">
      <c r="A2316"/>
      <c r="B2316" s="19"/>
      <c r="C2316"/>
      <c r="D2316"/>
      <c r="E2316"/>
      <c r="F2316"/>
      <c r="G2316"/>
    </row>
    <row r="2317" spans="1:7" s="26" customFormat="1" x14ac:dyDescent="0.2">
      <c r="A2317"/>
      <c r="B2317" s="19"/>
      <c r="C2317"/>
      <c r="D2317"/>
      <c r="E2317"/>
      <c r="F2317"/>
      <c r="G2317"/>
    </row>
    <row r="2318" spans="1:7" s="26" customFormat="1" x14ac:dyDescent="0.2">
      <c r="A2318"/>
      <c r="B2318" s="19"/>
      <c r="C2318"/>
      <c r="D2318"/>
      <c r="E2318"/>
      <c r="F2318"/>
      <c r="G2318"/>
    </row>
    <row r="2319" spans="1:7" s="26" customFormat="1" x14ac:dyDescent="0.2">
      <c r="A2319"/>
      <c r="B2319" s="19"/>
      <c r="C2319"/>
      <c r="D2319"/>
      <c r="E2319"/>
      <c r="F2319"/>
      <c r="G2319"/>
    </row>
    <row r="2320" spans="1:7" s="26" customFormat="1" x14ac:dyDescent="0.2">
      <c r="A2320"/>
      <c r="B2320" s="19"/>
      <c r="C2320"/>
      <c r="D2320"/>
      <c r="E2320"/>
      <c r="F2320"/>
      <c r="G2320"/>
    </row>
    <row r="2321" spans="1:7" s="26" customFormat="1" x14ac:dyDescent="0.2">
      <c r="A2321"/>
      <c r="B2321" s="19"/>
      <c r="C2321"/>
      <c r="D2321"/>
      <c r="E2321"/>
      <c r="F2321"/>
      <c r="G2321"/>
    </row>
    <row r="2322" spans="1:7" s="26" customFormat="1" x14ac:dyDescent="0.2">
      <c r="A2322"/>
      <c r="B2322" s="19"/>
      <c r="C2322"/>
      <c r="D2322"/>
      <c r="E2322"/>
      <c r="F2322"/>
      <c r="G2322"/>
    </row>
    <row r="2323" spans="1:7" s="26" customFormat="1" x14ac:dyDescent="0.2">
      <c r="A2323"/>
      <c r="B2323" s="19"/>
      <c r="C2323"/>
      <c r="D2323"/>
      <c r="E2323"/>
      <c r="F2323"/>
      <c r="G2323"/>
    </row>
    <row r="2324" spans="1:7" s="26" customFormat="1" x14ac:dyDescent="0.2">
      <c r="A2324"/>
      <c r="B2324" s="19"/>
      <c r="C2324"/>
      <c r="D2324"/>
      <c r="E2324"/>
      <c r="F2324"/>
      <c r="G2324"/>
    </row>
    <row r="2325" spans="1:7" s="26" customFormat="1" x14ac:dyDescent="0.2">
      <c r="A2325"/>
      <c r="B2325" s="19"/>
      <c r="C2325"/>
      <c r="D2325"/>
      <c r="E2325"/>
      <c r="F2325"/>
      <c r="G2325"/>
    </row>
    <row r="2326" spans="1:7" s="26" customFormat="1" x14ac:dyDescent="0.2">
      <c r="A2326"/>
      <c r="B2326" s="19"/>
      <c r="C2326"/>
      <c r="D2326"/>
      <c r="E2326"/>
      <c r="F2326"/>
      <c r="G2326"/>
    </row>
    <row r="2327" spans="1:7" s="26" customFormat="1" x14ac:dyDescent="0.2">
      <c r="A2327"/>
      <c r="B2327" s="19"/>
      <c r="C2327"/>
      <c r="D2327"/>
      <c r="E2327"/>
      <c r="F2327"/>
      <c r="G2327"/>
    </row>
    <row r="2328" spans="1:7" s="26" customFormat="1" x14ac:dyDescent="0.2">
      <c r="A2328"/>
      <c r="B2328" s="19"/>
      <c r="C2328"/>
      <c r="D2328"/>
      <c r="E2328"/>
      <c r="F2328"/>
      <c r="G2328"/>
    </row>
    <row r="2329" spans="1:7" s="26" customFormat="1" x14ac:dyDescent="0.2">
      <c r="A2329"/>
      <c r="B2329" s="19"/>
      <c r="C2329"/>
      <c r="D2329"/>
      <c r="E2329"/>
      <c r="F2329"/>
      <c r="G2329"/>
    </row>
    <row r="2330" spans="1:7" s="26" customFormat="1" x14ac:dyDescent="0.2">
      <c r="A2330"/>
      <c r="B2330" s="19"/>
      <c r="C2330"/>
      <c r="D2330"/>
      <c r="E2330"/>
      <c r="F2330"/>
      <c r="G2330"/>
    </row>
    <row r="2331" spans="1:7" s="26" customFormat="1" x14ac:dyDescent="0.2">
      <c r="A2331"/>
      <c r="B2331" s="19"/>
      <c r="C2331"/>
      <c r="D2331"/>
      <c r="E2331"/>
      <c r="F2331"/>
      <c r="G2331"/>
    </row>
    <row r="2332" spans="1:7" s="26" customFormat="1" x14ac:dyDescent="0.2">
      <c r="A2332"/>
      <c r="B2332" s="19"/>
      <c r="C2332"/>
      <c r="D2332"/>
      <c r="E2332"/>
      <c r="F2332"/>
      <c r="G2332"/>
    </row>
    <row r="2333" spans="1:7" s="26" customFormat="1" x14ac:dyDescent="0.2">
      <c r="A2333"/>
      <c r="B2333" s="19"/>
      <c r="C2333"/>
      <c r="D2333"/>
      <c r="E2333"/>
      <c r="F2333"/>
      <c r="G2333"/>
    </row>
    <row r="2334" spans="1:7" s="26" customFormat="1" x14ac:dyDescent="0.2">
      <c r="A2334"/>
      <c r="B2334" s="19"/>
      <c r="C2334"/>
      <c r="D2334"/>
      <c r="E2334"/>
      <c r="F2334"/>
      <c r="G2334"/>
    </row>
    <row r="2335" spans="1:7" s="26" customFormat="1" x14ac:dyDescent="0.2">
      <c r="A2335"/>
      <c r="B2335" s="19"/>
      <c r="C2335"/>
      <c r="D2335"/>
      <c r="E2335"/>
      <c r="F2335"/>
      <c r="G2335"/>
    </row>
    <row r="2336" spans="1:7" s="26" customFormat="1" x14ac:dyDescent="0.2">
      <c r="A2336"/>
      <c r="B2336" s="19"/>
      <c r="C2336"/>
      <c r="D2336"/>
      <c r="E2336"/>
      <c r="F2336"/>
      <c r="G2336"/>
    </row>
    <row r="2337" spans="1:7" s="26" customFormat="1" x14ac:dyDescent="0.2">
      <c r="A2337"/>
      <c r="B2337" s="19"/>
      <c r="C2337"/>
      <c r="D2337"/>
      <c r="E2337"/>
      <c r="F2337"/>
      <c r="G2337"/>
    </row>
    <row r="2338" spans="1:7" s="26" customFormat="1" x14ac:dyDescent="0.2">
      <c r="A2338"/>
      <c r="B2338" s="19"/>
      <c r="C2338"/>
      <c r="D2338"/>
      <c r="E2338"/>
      <c r="F2338"/>
      <c r="G2338"/>
    </row>
    <row r="2339" spans="1:7" s="26" customFormat="1" x14ac:dyDescent="0.2">
      <c r="A2339"/>
      <c r="B2339" s="19"/>
      <c r="C2339"/>
      <c r="D2339"/>
      <c r="E2339"/>
      <c r="F2339"/>
      <c r="G2339"/>
    </row>
    <row r="2340" spans="1:7" s="26" customFormat="1" x14ac:dyDescent="0.2">
      <c r="A2340"/>
      <c r="B2340" s="19"/>
      <c r="C2340"/>
      <c r="D2340"/>
      <c r="E2340"/>
      <c r="F2340"/>
      <c r="G2340"/>
    </row>
    <row r="2341" spans="1:7" s="26" customFormat="1" x14ac:dyDescent="0.2">
      <c r="A2341"/>
      <c r="B2341" s="19"/>
      <c r="C2341"/>
      <c r="D2341"/>
      <c r="E2341"/>
      <c r="F2341"/>
      <c r="G2341"/>
    </row>
    <row r="2342" spans="1:7" s="26" customFormat="1" x14ac:dyDescent="0.2">
      <c r="A2342"/>
      <c r="B2342" s="19"/>
      <c r="C2342"/>
      <c r="D2342"/>
      <c r="E2342"/>
      <c r="F2342"/>
      <c r="G2342"/>
    </row>
    <row r="2343" spans="1:7" s="26" customFormat="1" x14ac:dyDescent="0.2">
      <c r="A2343"/>
      <c r="B2343" s="19"/>
      <c r="C2343"/>
      <c r="D2343"/>
      <c r="E2343"/>
      <c r="F2343"/>
      <c r="G2343"/>
    </row>
    <row r="2344" spans="1:7" s="26" customFormat="1" x14ac:dyDescent="0.2">
      <c r="A2344"/>
      <c r="B2344" s="19"/>
      <c r="C2344"/>
      <c r="D2344"/>
      <c r="E2344"/>
      <c r="F2344"/>
      <c r="G2344"/>
    </row>
    <row r="2345" spans="1:7" s="26" customFormat="1" x14ac:dyDescent="0.2">
      <c r="A2345"/>
      <c r="B2345" s="19"/>
      <c r="C2345"/>
      <c r="D2345"/>
      <c r="E2345"/>
      <c r="F2345"/>
      <c r="G2345"/>
    </row>
    <row r="2346" spans="1:7" s="26" customFormat="1" x14ac:dyDescent="0.2">
      <c r="A2346"/>
      <c r="B2346" s="19"/>
      <c r="C2346"/>
      <c r="D2346"/>
      <c r="E2346"/>
      <c r="F2346"/>
      <c r="G2346"/>
    </row>
    <row r="2347" spans="1:7" s="26" customFormat="1" x14ac:dyDescent="0.2">
      <c r="A2347"/>
      <c r="B2347" s="19"/>
      <c r="C2347"/>
      <c r="D2347"/>
      <c r="E2347"/>
      <c r="F2347"/>
      <c r="G2347"/>
    </row>
    <row r="2348" spans="1:7" s="26" customFormat="1" x14ac:dyDescent="0.2">
      <c r="A2348"/>
      <c r="B2348" s="19"/>
      <c r="C2348"/>
      <c r="D2348"/>
      <c r="E2348"/>
      <c r="F2348"/>
      <c r="G2348"/>
    </row>
    <row r="2349" spans="1:7" s="26" customFormat="1" x14ac:dyDescent="0.2">
      <c r="A2349"/>
      <c r="B2349" s="19"/>
      <c r="C2349"/>
      <c r="D2349"/>
      <c r="E2349"/>
      <c r="F2349"/>
      <c r="G2349"/>
    </row>
    <row r="2350" spans="1:7" s="26" customFormat="1" x14ac:dyDescent="0.2">
      <c r="A2350"/>
      <c r="B2350" s="19"/>
      <c r="C2350"/>
      <c r="D2350"/>
      <c r="E2350"/>
      <c r="F2350"/>
      <c r="G2350"/>
    </row>
    <row r="2351" spans="1:7" s="26" customFormat="1" x14ac:dyDescent="0.2">
      <c r="A2351"/>
      <c r="B2351" s="19"/>
      <c r="C2351"/>
      <c r="D2351"/>
      <c r="E2351"/>
      <c r="F2351"/>
      <c r="G2351"/>
    </row>
    <row r="2352" spans="1:7" s="26" customFormat="1" x14ac:dyDescent="0.2">
      <c r="A2352"/>
      <c r="B2352" s="19"/>
      <c r="C2352"/>
      <c r="D2352"/>
      <c r="E2352"/>
      <c r="F2352"/>
      <c r="G2352"/>
    </row>
    <row r="2353" spans="1:7" s="26" customFormat="1" x14ac:dyDescent="0.2">
      <c r="A2353"/>
      <c r="B2353" s="19"/>
      <c r="C2353"/>
      <c r="D2353"/>
      <c r="E2353"/>
      <c r="F2353"/>
      <c r="G2353"/>
    </row>
    <row r="2354" spans="1:7" s="26" customFormat="1" x14ac:dyDescent="0.2">
      <c r="A2354"/>
      <c r="B2354" s="19"/>
      <c r="C2354"/>
      <c r="D2354"/>
      <c r="E2354"/>
      <c r="F2354"/>
      <c r="G2354"/>
    </row>
    <row r="2355" spans="1:7" s="26" customFormat="1" x14ac:dyDescent="0.2">
      <c r="A2355"/>
      <c r="B2355" s="19"/>
      <c r="C2355"/>
      <c r="D2355"/>
      <c r="E2355"/>
      <c r="F2355"/>
      <c r="G2355"/>
    </row>
    <row r="2356" spans="1:7" s="26" customFormat="1" x14ac:dyDescent="0.2">
      <c r="A2356"/>
      <c r="B2356" s="19"/>
      <c r="C2356"/>
      <c r="D2356"/>
      <c r="E2356"/>
      <c r="F2356"/>
      <c r="G2356"/>
    </row>
    <row r="2357" spans="1:7" s="26" customFormat="1" x14ac:dyDescent="0.2">
      <c r="A2357"/>
      <c r="B2357" s="19"/>
      <c r="C2357"/>
      <c r="D2357"/>
      <c r="E2357"/>
      <c r="F2357"/>
      <c r="G2357"/>
    </row>
    <row r="2358" spans="1:7" s="26" customFormat="1" x14ac:dyDescent="0.2">
      <c r="A2358"/>
      <c r="B2358" s="19"/>
      <c r="C2358"/>
      <c r="D2358"/>
      <c r="E2358"/>
      <c r="F2358"/>
      <c r="G2358"/>
    </row>
    <row r="2359" spans="1:7" s="26" customFormat="1" x14ac:dyDescent="0.2">
      <c r="A2359"/>
      <c r="B2359" s="19"/>
      <c r="C2359"/>
      <c r="D2359"/>
      <c r="E2359"/>
      <c r="F2359"/>
      <c r="G2359"/>
    </row>
    <row r="2360" spans="1:7" s="26" customFormat="1" x14ac:dyDescent="0.2">
      <c r="A2360"/>
      <c r="B2360" s="19"/>
      <c r="C2360"/>
      <c r="D2360"/>
      <c r="E2360"/>
      <c r="F2360"/>
      <c r="G2360"/>
    </row>
    <row r="2361" spans="1:7" s="26" customFormat="1" x14ac:dyDescent="0.2">
      <c r="A2361"/>
      <c r="B2361" s="19"/>
      <c r="C2361"/>
      <c r="D2361"/>
      <c r="E2361"/>
      <c r="F2361"/>
      <c r="G2361"/>
    </row>
    <row r="2362" spans="1:7" s="26" customFormat="1" x14ac:dyDescent="0.2">
      <c r="A2362"/>
      <c r="B2362" s="19"/>
      <c r="C2362"/>
      <c r="D2362"/>
      <c r="E2362"/>
      <c r="F2362"/>
      <c r="G2362"/>
    </row>
    <row r="2363" spans="1:7" s="26" customFormat="1" x14ac:dyDescent="0.2">
      <c r="A2363"/>
      <c r="B2363" s="19"/>
      <c r="C2363"/>
      <c r="D2363"/>
      <c r="E2363"/>
      <c r="F2363"/>
      <c r="G2363"/>
    </row>
    <row r="2364" spans="1:7" s="26" customFormat="1" x14ac:dyDescent="0.2">
      <c r="A2364"/>
      <c r="B2364" s="19"/>
      <c r="C2364"/>
      <c r="D2364"/>
      <c r="E2364"/>
      <c r="F2364"/>
      <c r="G2364"/>
    </row>
    <row r="2365" spans="1:7" s="26" customFormat="1" x14ac:dyDescent="0.2">
      <c r="A2365"/>
      <c r="B2365" s="19"/>
      <c r="C2365"/>
      <c r="D2365"/>
      <c r="E2365"/>
      <c r="F2365"/>
      <c r="G2365"/>
    </row>
    <row r="2366" spans="1:7" s="26" customFormat="1" x14ac:dyDescent="0.2">
      <c r="A2366"/>
      <c r="B2366" s="19"/>
      <c r="C2366"/>
      <c r="D2366"/>
      <c r="E2366"/>
      <c r="F2366"/>
      <c r="G2366"/>
    </row>
    <row r="2367" spans="1:7" s="26" customFormat="1" x14ac:dyDescent="0.2">
      <c r="A2367"/>
      <c r="B2367" s="19"/>
      <c r="C2367"/>
      <c r="D2367"/>
      <c r="E2367"/>
      <c r="F2367"/>
      <c r="G2367"/>
    </row>
    <row r="2368" spans="1:7" s="26" customFormat="1" x14ac:dyDescent="0.2">
      <c r="A2368"/>
      <c r="B2368" s="19"/>
      <c r="C2368"/>
      <c r="D2368"/>
      <c r="E2368"/>
      <c r="F2368"/>
      <c r="G2368"/>
    </row>
    <row r="2369" spans="1:7" s="26" customFormat="1" x14ac:dyDescent="0.2">
      <c r="A2369"/>
      <c r="B2369" s="19"/>
      <c r="C2369"/>
      <c r="D2369"/>
      <c r="E2369"/>
      <c r="F2369"/>
      <c r="G2369"/>
    </row>
    <row r="2370" spans="1:7" s="26" customFormat="1" x14ac:dyDescent="0.2">
      <c r="A2370"/>
      <c r="B2370" s="19"/>
      <c r="C2370"/>
      <c r="D2370"/>
      <c r="E2370"/>
      <c r="F2370"/>
      <c r="G2370"/>
    </row>
    <row r="2371" spans="1:7" s="26" customFormat="1" x14ac:dyDescent="0.2">
      <c r="A2371"/>
      <c r="B2371" s="19"/>
      <c r="C2371"/>
      <c r="D2371"/>
      <c r="E2371"/>
      <c r="F2371"/>
      <c r="G2371"/>
    </row>
    <row r="2372" spans="1:7" s="26" customFormat="1" x14ac:dyDescent="0.2">
      <c r="A2372"/>
      <c r="B2372" s="19"/>
      <c r="C2372"/>
      <c r="D2372"/>
      <c r="E2372"/>
      <c r="F2372"/>
      <c r="G2372"/>
    </row>
    <row r="2373" spans="1:7" s="26" customFormat="1" x14ac:dyDescent="0.2">
      <c r="A2373"/>
      <c r="B2373" s="19"/>
      <c r="C2373"/>
      <c r="D2373"/>
      <c r="E2373"/>
      <c r="F2373"/>
      <c r="G2373"/>
    </row>
    <row r="2374" spans="1:7" s="26" customFormat="1" x14ac:dyDescent="0.2">
      <c r="A2374"/>
      <c r="B2374" s="19"/>
      <c r="C2374"/>
      <c r="D2374"/>
      <c r="E2374"/>
      <c r="F2374"/>
      <c r="G2374"/>
    </row>
    <row r="2375" spans="1:7" s="26" customFormat="1" x14ac:dyDescent="0.2">
      <c r="A2375"/>
      <c r="B2375" s="19"/>
      <c r="C2375"/>
      <c r="D2375"/>
      <c r="E2375"/>
      <c r="F2375"/>
      <c r="G2375"/>
    </row>
    <row r="2376" spans="1:7" s="26" customFormat="1" x14ac:dyDescent="0.2">
      <c r="A2376"/>
      <c r="B2376" s="19"/>
      <c r="C2376"/>
      <c r="D2376"/>
      <c r="E2376"/>
      <c r="F2376"/>
      <c r="G2376"/>
    </row>
    <row r="2377" spans="1:7" s="26" customFormat="1" x14ac:dyDescent="0.2">
      <c r="A2377"/>
      <c r="B2377" s="19"/>
      <c r="C2377"/>
      <c r="D2377"/>
      <c r="E2377"/>
      <c r="F2377"/>
      <c r="G2377"/>
    </row>
    <row r="2378" spans="1:7" s="26" customFormat="1" x14ac:dyDescent="0.2">
      <c r="A2378"/>
      <c r="B2378" s="19"/>
      <c r="C2378"/>
      <c r="D2378"/>
      <c r="E2378"/>
      <c r="F2378"/>
      <c r="G2378"/>
    </row>
    <row r="2379" spans="1:7" s="26" customFormat="1" x14ac:dyDescent="0.2">
      <c r="A2379"/>
      <c r="B2379" s="19"/>
      <c r="C2379"/>
      <c r="D2379"/>
      <c r="E2379"/>
      <c r="F2379"/>
      <c r="G2379"/>
    </row>
    <row r="2380" spans="1:7" s="26" customFormat="1" x14ac:dyDescent="0.2">
      <c r="A2380"/>
      <c r="B2380" s="19"/>
      <c r="C2380"/>
      <c r="D2380"/>
      <c r="E2380"/>
      <c r="F2380"/>
      <c r="G2380"/>
    </row>
    <row r="2381" spans="1:7" s="26" customFormat="1" x14ac:dyDescent="0.2">
      <c r="A2381"/>
      <c r="B2381" s="19"/>
      <c r="C2381"/>
      <c r="D2381"/>
      <c r="E2381"/>
      <c r="F2381"/>
      <c r="G2381"/>
    </row>
    <row r="2382" spans="1:7" s="26" customFormat="1" x14ac:dyDescent="0.2">
      <c r="A2382"/>
      <c r="B2382" s="19"/>
      <c r="C2382"/>
      <c r="D2382"/>
      <c r="E2382"/>
      <c r="F2382"/>
      <c r="G2382"/>
    </row>
    <row r="2383" spans="1:7" s="26" customFormat="1" x14ac:dyDescent="0.2">
      <c r="A2383"/>
      <c r="B2383" s="19"/>
      <c r="C2383"/>
      <c r="D2383"/>
      <c r="E2383"/>
      <c r="F2383"/>
      <c r="G2383"/>
    </row>
    <row r="2384" spans="1:7" s="26" customFormat="1" x14ac:dyDescent="0.2">
      <c r="A2384"/>
      <c r="B2384" s="19"/>
      <c r="C2384"/>
      <c r="D2384"/>
      <c r="E2384"/>
      <c r="F2384"/>
      <c r="G2384"/>
    </row>
    <row r="2385" spans="1:7" s="26" customFormat="1" x14ac:dyDescent="0.2">
      <c r="A2385"/>
      <c r="B2385" s="19"/>
      <c r="C2385"/>
      <c r="D2385"/>
      <c r="E2385"/>
      <c r="F2385"/>
      <c r="G2385"/>
    </row>
    <row r="2386" spans="1:7" s="26" customFormat="1" x14ac:dyDescent="0.2">
      <c r="A2386"/>
      <c r="B2386" s="19"/>
      <c r="C2386"/>
      <c r="D2386"/>
      <c r="E2386"/>
      <c r="F2386"/>
      <c r="G2386"/>
    </row>
    <row r="2387" spans="1:7" s="26" customFormat="1" x14ac:dyDescent="0.2">
      <c r="A2387"/>
      <c r="B2387" s="19"/>
      <c r="C2387"/>
      <c r="D2387"/>
      <c r="E2387"/>
      <c r="F2387"/>
      <c r="G2387"/>
    </row>
    <row r="2388" spans="1:7" s="26" customFormat="1" x14ac:dyDescent="0.2">
      <c r="A2388"/>
      <c r="B2388" s="19"/>
      <c r="C2388"/>
      <c r="D2388"/>
      <c r="E2388"/>
      <c r="F2388"/>
      <c r="G2388"/>
    </row>
    <row r="2389" spans="1:7" s="26" customFormat="1" x14ac:dyDescent="0.2">
      <c r="A2389"/>
      <c r="B2389" s="19"/>
      <c r="C2389"/>
      <c r="D2389"/>
      <c r="E2389"/>
      <c r="F2389"/>
      <c r="G2389"/>
    </row>
    <row r="2390" spans="1:7" s="26" customFormat="1" x14ac:dyDescent="0.2">
      <c r="A2390"/>
      <c r="B2390" s="19"/>
      <c r="C2390"/>
      <c r="D2390"/>
      <c r="E2390"/>
      <c r="F2390"/>
      <c r="G2390"/>
    </row>
    <row r="2391" spans="1:7" s="26" customFormat="1" x14ac:dyDescent="0.2">
      <c r="A2391"/>
      <c r="B2391" s="19"/>
      <c r="C2391"/>
      <c r="D2391"/>
      <c r="E2391"/>
      <c r="F2391"/>
      <c r="G2391"/>
    </row>
    <row r="2392" spans="1:7" s="26" customFormat="1" x14ac:dyDescent="0.2">
      <c r="A2392"/>
      <c r="B2392" s="19"/>
      <c r="C2392"/>
      <c r="D2392"/>
      <c r="E2392"/>
      <c r="F2392"/>
      <c r="G2392"/>
    </row>
    <row r="2393" spans="1:7" s="26" customFormat="1" x14ac:dyDescent="0.2">
      <c r="A2393"/>
      <c r="B2393" s="19"/>
      <c r="C2393"/>
      <c r="D2393"/>
      <c r="E2393"/>
      <c r="F2393"/>
      <c r="G2393"/>
    </row>
    <row r="2394" spans="1:7" s="26" customFormat="1" x14ac:dyDescent="0.2">
      <c r="A2394"/>
      <c r="B2394" s="19"/>
      <c r="C2394"/>
      <c r="D2394"/>
      <c r="E2394"/>
      <c r="F2394"/>
      <c r="G2394"/>
    </row>
    <row r="2395" spans="1:7" s="26" customFormat="1" x14ac:dyDescent="0.2">
      <c r="A2395"/>
      <c r="B2395" s="19"/>
      <c r="C2395"/>
      <c r="D2395"/>
      <c r="E2395"/>
      <c r="F2395"/>
      <c r="G2395"/>
    </row>
    <row r="2396" spans="1:7" s="26" customFormat="1" x14ac:dyDescent="0.2">
      <c r="A2396"/>
      <c r="B2396" s="19"/>
      <c r="C2396"/>
      <c r="D2396"/>
      <c r="E2396"/>
      <c r="F2396"/>
      <c r="G2396"/>
    </row>
    <row r="2397" spans="1:7" s="26" customFormat="1" x14ac:dyDescent="0.2">
      <c r="A2397"/>
      <c r="B2397" s="19"/>
      <c r="C2397"/>
      <c r="D2397"/>
      <c r="E2397"/>
      <c r="F2397"/>
      <c r="G2397"/>
    </row>
    <row r="2398" spans="1:7" s="26" customFormat="1" x14ac:dyDescent="0.2">
      <c r="A2398"/>
      <c r="B2398" s="19"/>
      <c r="C2398"/>
      <c r="D2398"/>
      <c r="E2398"/>
      <c r="F2398"/>
      <c r="G2398"/>
    </row>
    <row r="2399" spans="1:7" s="26" customFormat="1" x14ac:dyDescent="0.2">
      <c r="A2399"/>
      <c r="B2399" s="19"/>
      <c r="C2399"/>
      <c r="D2399"/>
      <c r="E2399"/>
      <c r="F2399"/>
      <c r="G2399"/>
    </row>
    <row r="2400" spans="1:7" s="26" customFormat="1" x14ac:dyDescent="0.2">
      <c r="A2400"/>
      <c r="B2400" s="19"/>
      <c r="C2400"/>
      <c r="D2400"/>
      <c r="E2400"/>
      <c r="F2400"/>
      <c r="G2400"/>
    </row>
    <row r="2401" spans="1:7" s="26" customFormat="1" x14ac:dyDescent="0.2">
      <c r="A2401"/>
      <c r="B2401" s="19"/>
      <c r="C2401"/>
      <c r="D2401"/>
      <c r="E2401"/>
      <c r="F2401"/>
      <c r="G2401"/>
    </row>
    <row r="2402" spans="1:7" s="26" customFormat="1" x14ac:dyDescent="0.2">
      <c r="A2402"/>
      <c r="B2402" s="19"/>
      <c r="C2402"/>
      <c r="D2402"/>
      <c r="E2402"/>
      <c r="F2402"/>
      <c r="G2402"/>
    </row>
    <row r="2403" spans="1:7" s="26" customFormat="1" x14ac:dyDescent="0.2">
      <c r="A2403"/>
      <c r="B2403" s="19"/>
      <c r="C2403"/>
      <c r="D2403"/>
      <c r="E2403"/>
      <c r="F2403"/>
      <c r="G2403"/>
    </row>
    <row r="2404" spans="1:7" s="26" customFormat="1" x14ac:dyDescent="0.2">
      <c r="A2404"/>
      <c r="B2404" s="19"/>
      <c r="C2404"/>
      <c r="D2404"/>
      <c r="E2404"/>
      <c r="F2404"/>
      <c r="G2404"/>
    </row>
    <row r="2405" spans="1:7" s="26" customFormat="1" x14ac:dyDescent="0.2">
      <c r="A2405"/>
      <c r="B2405" s="19"/>
      <c r="C2405"/>
      <c r="D2405"/>
      <c r="E2405"/>
      <c r="F2405"/>
      <c r="G2405"/>
    </row>
    <row r="2406" spans="1:7" s="26" customFormat="1" x14ac:dyDescent="0.2">
      <c r="A2406"/>
      <c r="B2406" s="19"/>
      <c r="C2406"/>
      <c r="D2406"/>
      <c r="E2406"/>
      <c r="F2406"/>
      <c r="G2406"/>
    </row>
    <row r="2407" spans="1:7" s="26" customFormat="1" x14ac:dyDescent="0.2">
      <c r="A2407"/>
      <c r="B2407" s="19"/>
      <c r="C2407"/>
      <c r="D2407"/>
      <c r="E2407"/>
      <c r="F2407"/>
      <c r="G2407"/>
    </row>
    <row r="2408" spans="1:7" s="26" customFormat="1" x14ac:dyDescent="0.2">
      <c r="A2408"/>
      <c r="B2408" s="19"/>
      <c r="C2408"/>
      <c r="D2408"/>
      <c r="E2408"/>
      <c r="F2408"/>
      <c r="G2408"/>
    </row>
    <row r="2409" spans="1:7" s="26" customFormat="1" x14ac:dyDescent="0.2">
      <c r="A2409"/>
      <c r="B2409" s="19"/>
      <c r="C2409"/>
      <c r="D2409"/>
      <c r="E2409"/>
      <c r="F2409"/>
      <c r="G2409"/>
    </row>
    <row r="2410" spans="1:7" s="26" customFormat="1" x14ac:dyDescent="0.2">
      <c r="A2410"/>
      <c r="B2410" s="19"/>
      <c r="C2410"/>
      <c r="D2410"/>
      <c r="E2410"/>
      <c r="F2410"/>
      <c r="G2410"/>
    </row>
    <row r="2411" spans="1:7" s="26" customFormat="1" x14ac:dyDescent="0.2">
      <c r="A2411"/>
      <c r="B2411" s="19"/>
      <c r="C2411"/>
      <c r="D2411"/>
      <c r="E2411"/>
      <c r="F2411"/>
      <c r="G2411"/>
    </row>
    <row r="2412" spans="1:7" s="26" customFormat="1" x14ac:dyDescent="0.2">
      <c r="A2412"/>
      <c r="B2412" s="19"/>
      <c r="C2412"/>
      <c r="D2412"/>
      <c r="E2412"/>
      <c r="F2412"/>
      <c r="G2412"/>
    </row>
    <row r="2413" spans="1:7" s="26" customFormat="1" x14ac:dyDescent="0.2">
      <c r="A2413"/>
      <c r="B2413" s="19"/>
      <c r="C2413"/>
      <c r="D2413"/>
      <c r="E2413"/>
      <c r="F2413"/>
      <c r="G2413"/>
    </row>
    <row r="2414" spans="1:7" s="26" customFormat="1" x14ac:dyDescent="0.2">
      <c r="A2414"/>
      <c r="B2414" s="19"/>
      <c r="C2414"/>
      <c r="D2414"/>
      <c r="E2414"/>
      <c r="F2414"/>
      <c r="G2414"/>
    </row>
    <row r="2415" spans="1:7" s="26" customFormat="1" x14ac:dyDescent="0.2">
      <c r="A2415"/>
      <c r="B2415" s="19"/>
      <c r="C2415"/>
      <c r="D2415"/>
      <c r="E2415"/>
      <c r="F2415"/>
      <c r="G2415"/>
    </row>
    <row r="2416" spans="1:7" s="26" customFormat="1" x14ac:dyDescent="0.2">
      <c r="A2416"/>
      <c r="B2416" s="19"/>
      <c r="C2416"/>
      <c r="D2416"/>
      <c r="E2416"/>
      <c r="F2416"/>
      <c r="G2416"/>
    </row>
    <row r="2417" spans="1:7" s="26" customFormat="1" x14ac:dyDescent="0.2">
      <c r="A2417"/>
      <c r="B2417" s="19"/>
      <c r="C2417"/>
      <c r="D2417"/>
      <c r="E2417"/>
      <c r="F2417"/>
      <c r="G2417"/>
    </row>
    <row r="2418" spans="1:7" s="26" customFormat="1" x14ac:dyDescent="0.2">
      <c r="A2418"/>
      <c r="B2418" s="19"/>
      <c r="C2418"/>
      <c r="D2418"/>
      <c r="E2418"/>
      <c r="F2418"/>
      <c r="G2418"/>
    </row>
    <row r="2419" spans="1:7" s="26" customFormat="1" x14ac:dyDescent="0.2">
      <c r="A2419"/>
      <c r="B2419" s="19"/>
      <c r="C2419"/>
      <c r="D2419"/>
      <c r="E2419"/>
      <c r="F2419"/>
      <c r="G2419"/>
    </row>
    <row r="2420" spans="1:7" s="26" customFormat="1" x14ac:dyDescent="0.2">
      <c r="A2420"/>
      <c r="B2420" s="19"/>
      <c r="C2420"/>
      <c r="D2420"/>
      <c r="E2420"/>
      <c r="F2420"/>
      <c r="G2420"/>
    </row>
    <row r="2421" spans="1:7" s="26" customFormat="1" x14ac:dyDescent="0.2">
      <c r="A2421"/>
      <c r="B2421" s="19"/>
      <c r="C2421"/>
      <c r="D2421"/>
      <c r="E2421"/>
      <c r="F2421"/>
      <c r="G2421"/>
    </row>
    <row r="2422" spans="1:7" s="26" customFormat="1" x14ac:dyDescent="0.2">
      <c r="A2422"/>
      <c r="B2422" s="19"/>
      <c r="C2422"/>
      <c r="D2422"/>
      <c r="E2422"/>
      <c r="F2422"/>
      <c r="G2422"/>
    </row>
    <row r="2423" spans="1:7" s="26" customFormat="1" x14ac:dyDescent="0.2">
      <c r="A2423"/>
      <c r="B2423" s="19"/>
      <c r="C2423"/>
      <c r="D2423"/>
      <c r="E2423"/>
      <c r="F2423"/>
      <c r="G2423"/>
    </row>
    <row r="2424" spans="1:7" s="26" customFormat="1" x14ac:dyDescent="0.2">
      <c r="A2424"/>
      <c r="B2424" s="19"/>
      <c r="C2424"/>
      <c r="D2424"/>
      <c r="E2424"/>
      <c r="F2424"/>
      <c r="G2424"/>
    </row>
    <row r="2425" spans="1:7" s="26" customFormat="1" x14ac:dyDescent="0.2">
      <c r="A2425"/>
      <c r="B2425" s="19"/>
      <c r="C2425"/>
      <c r="D2425"/>
      <c r="E2425"/>
      <c r="F2425"/>
      <c r="G2425"/>
    </row>
    <row r="2426" spans="1:7" s="26" customFormat="1" x14ac:dyDescent="0.2">
      <c r="A2426"/>
      <c r="B2426" s="19"/>
      <c r="C2426"/>
      <c r="D2426"/>
      <c r="E2426"/>
      <c r="F2426"/>
      <c r="G2426"/>
    </row>
    <row r="2427" spans="1:7" s="26" customFormat="1" x14ac:dyDescent="0.2">
      <c r="A2427"/>
      <c r="B2427" s="19"/>
      <c r="C2427"/>
      <c r="D2427"/>
      <c r="E2427"/>
      <c r="F2427"/>
      <c r="G2427"/>
    </row>
    <row r="2428" spans="1:7" s="26" customFormat="1" x14ac:dyDescent="0.2">
      <c r="A2428"/>
      <c r="B2428" s="19"/>
      <c r="C2428"/>
      <c r="D2428"/>
      <c r="E2428"/>
      <c r="F2428"/>
      <c r="G2428"/>
    </row>
    <row r="2429" spans="1:7" s="26" customFormat="1" x14ac:dyDescent="0.2">
      <c r="A2429"/>
      <c r="B2429" s="19"/>
      <c r="C2429"/>
      <c r="D2429"/>
      <c r="E2429"/>
      <c r="F2429"/>
      <c r="G2429"/>
    </row>
    <row r="2430" spans="1:7" s="26" customFormat="1" x14ac:dyDescent="0.2">
      <c r="A2430"/>
      <c r="B2430" s="19"/>
      <c r="C2430"/>
      <c r="D2430"/>
      <c r="E2430"/>
      <c r="F2430"/>
      <c r="G2430"/>
    </row>
    <row r="2431" spans="1:7" s="26" customFormat="1" x14ac:dyDescent="0.2">
      <c r="A2431"/>
      <c r="B2431" s="19"/>
      <c r="C2431"/>
      <c r="D2431"/>
      <c r="E2431"/>
      <c r="F2431"/>
      <c r="G2431"/>
    </row>
    <row r="2432" spans="1:7" s="26" customFormat="1" x14ac:dyDescent="0.2">
      <c r="A2432"/>
      <c r="B2432" s="19"/>
      <c r="C2432"/>
      <c r="D2432"/>
      <c r="E2432"/>
      <c r="F2432"/>
      <c r="G2432"/>
    </row>
    <row r="2433" spans="1:7" s="26" customFormat="1" x14ac:dyDescent="0.2">
      <c r="A2433"/>
      <c r="B2433" s="19"/>
      <c r="C2433"/>
      <c r="D2433"/>
      <c r="E2433"/>
      <c r="F2433"/>
      <c r="G2433"/>
    </row>
    <row r="2434" spans="1:7" s="26" customFormat="1" x14ac:dyDescent="0.2">
      <c r="A2434"/>
      <c r="B2434" s="19"/>
      <c r="C2434"/>
      <c r="D2434"/>
      <c r="E2434"/>
      <c r="F2434"/>
      <c r="G2434"/>
    </row>
    <row r="2435" spans="1:7" s="26" customFormat="1" x14ac:dyDescent="0.2">
      <c r="A2435"/>
      <c r="B2435" s="19"/>
      <c r="C2435"/>
      <c r="D2435"/>
      <c r="E2435"/>
      <c r="F2435"/>
      <c r="G2435"/>
    </row>
    <row r="2436" spans="1:7" s="26" customFormat="1" x14ac:dyDescent="0.2">
      <c r="A2436"/>
      <c r="B2436" s="19"/>
      <c r="C2436"/>
      <c r="D2436"/>
      <c r="E2436"/>
      <c r="F2436"/>
      <c r="G2436"/>
    </row>
    <row r="2437" spans="1:7" s="26" customFormat="1" x14ac:dyDescent="0.2">
      <c r="A2437"/>
      <c r="B2437" s="19"/>
      <c r="C2437"/>
      <c r="D2437"/>
      <c r="E2437"/>
      <c r="F2437"/>
      <c r="G2437"/>
    </row>
    <row r="2438" spans="1:7" s="26" customFormat="1" x14ac:dyDescent="0.2">
      <c r="A2438"/>
      <c r="B2438" s="19"/>
      <c r="C2438"/>
      <c r="D2438"/>
      <c r="E2438"/>
      <c r="F2438"/>
      <c r="G2438"/>
    </row>
    <row r="2439" spans="1:7" s="26" customFormat="1" x14ac:dyDescent="0.2">
      <c r="A2439"/>
      <c r="B2439" s="19"/>
      <c r="C2439"/>
      <c r="D2439"/>
      <c r="E2439"/>
      <c r="F2439"/>
      <c r="G2439"/>
    </row>
    <row r="2440" spans="1:7" s="26" customFormat="1" x14ac:dyDescent="0.2">
      <c r="A2440"/>
      <c r="B2440" s="19"/>
      <c r="C2440"/>
      <c r="D2440"/>
      <c r="E2440"/>
      <c r="F2440"/>
      <c r="G2440"/>
    </row>
    <row r="2441" spans="1:7" s="26" customFormat="1" x14ac:dyDescent="0.2">
      <c r="A2441"/>
      <c r="B2441" s="19"/>
      <c r="C2441"/>
      <c r="D2441"/>
      <c r="E2441"/>
      <c r="F2441"/>
      <c r="G2441"/>
    </row>
    <row r="2442" spans="1:7" s="26" customFormat="1" x14ac:dyDescent="0.2">
      <c r="A2442"/>
      <c r="B2442" s="19"/>
      <c r="C2442"/>
      <c r="D2442"/>
      <c r="E2442"/>
      <c r="F2442"/>
      <c r="G2442"/>
    </row>
    <row r="2443" spans="1:7" s="26" customFormat="1" x14ac:dyDescent="0.2">
      <c r="A2443"/>
      <c r="B2443" s="19"/>
      <c r="C2443"/>
      <c r="D2443"/>
      <c r="E2443"/>
      <c r="F2443"/>
      <c r="G2443"/>
    </row>
    <row r="2444" spans="1:7" s="26" customFormat="1" x14ac:dyDescent="0.2">
      <c r="A2444"/>
      <c r="B2444" s="19"/>
      <c r="C2444"/>
      <c r="D2444"/>
      <c r="E2444"/>
      <c r="F2444"/>
      <c r="G2444"/>
    </row>
    <row r="2445" spans="1:7" s="26" customFormat="1" x14ac:dyDescent="0.2">
      <c r="A2445"/>
      <c r="B2445" s="19"/>
      <c r="C2445"/>
      <c r="D2445"/>
      <c r="E2445"/>
      <c r="F2445"/>
      <c r="G2445"/>
    </row>
    <row r="2446" spans="1:7" s="26" customFormat="1" x14ac:dyDescent="0.2">
      <c r="A2446"/>
      <c r="B2446" s="19"/>
      <c r="C2446"/>
      <c r="D2446"/>
      <c r="E2446"/>
      <c r="F2446"/>
      <c r="G2446"/>
    </row>
    <row r="2447" spans="1:7" s="26" customFormat="1" x14ac:dyDescent="0.2">
      <c r="A2447"/>
      <c r="B2447" s="19"/>
      <c r="C2447"/>
      <c r="D2447"/>
      <c r="E2447"/>
      <c r="F2447"/>
      <c r="G2447"/>
    </row>
    <row r="2448" spans="1:7" s="26" customFormat="1" x14ac:dyDescent="0.2">
      <c r="A2448"/>
      <c r="B2448" s="19"/>
      <c r="C2448"/>
      <c r="D2448"/>
      <c r="E2448"/>
      <c r="F2448"/>
      <c r="G2448"/>
    </row>
    <row r="2449" spans="1:7" s="26" customFormat="1" x14ac:dyDescent="0.2">
      <c r="A2449"/>
      <c r="B2449" s="19"/>
      <c r="C2449"/>
      <c r="D2449"/>
      <c r="E2449"/>
      <c r="F2449"/>
      <c r="G2449"/>
    </row>
    <row r="2450" spans="1:7" s="26" customFormat="1" x14ac:dyDescent="0.2">
      <c r="A2450"/>
      <c r="B2450" s="19"/>
      <c r="C2450"/>
      <c r="D2450"/>
      <c r="E2450"/>
      <c r="F2450"/>
      <c r="G2450"/>
    </row>
    <row r="2451" spans="1:7" s="26" customFormat="1" x14ac:dyDescent="0.2">
      <c r="A2451"/>
      <c r="B2451" s="19"/>
      <c r="C2451"/>
      <c r="D2451"/>
      <c r="E2451"/>
      <c r="F2451"/>
      <c r="G2451"/>
    </row>
    <row r="2452" spans="1:7" s="26" customFormat="1" x14ac:dyDescent="0.2">
      <c r="A2452"/>
      <c r="B2452" s="19"/>
      <c r="C2452"/>
      <c r="D2452"/>
      <c r="E2452"/>
      <c r="F2452"/>
      <c r="G2452"/>
    </row>
    <row r="2453" spans="1:7" s="26" customFormat="1" x14ac:dyDescent="0.2">
      <c r="A2453"/>
      <c r="B2453" s="19"/>
      <c r="C2453"/>
      <c r="D2453"/>
      <c r="E2453"/>
      <c r="F2453"/>
      <c r="G2453"/>
    </row>
    <row r="2454" spans="1:7" s="26" customFormat="1" x14ac:dyDescent="0.2">
      <c r="A2454"/>
      <c r="B2454" s="19"/>
      <c r="C2454"/>
      <c r="D2454"/>
      <c r="E2454"/>
      <c r="F2454"/>
      <c r="G2454"/>
    </row>
    <row r="2455" spans="1:7" s="26" customFormat="1" x14ac:dyDescent="0.2">
      <c r="A2455"/>
      <c r="B2455" s="19"/>
      <c r="C2455"/>
      <c r="D2455"/>
      <c r="E2455"/>
      <c r="F2455"/>
      <c r="G2455"/>
    </row>
    <row r="2456" spans="1:7" s="26" customFormat="1" x14ac:dyDescent="0.2">
      <c r="A2456"/>
      <c r="B2456" s="19"/>
      <c r="C2456"/>
      <c r="D2456"/>
      <c r="E2456"/>
      <c r="F2456"/>
      <c r="G2456"/>
    </row>
    <row r="2457" spans="1:7" s="26" customFormat="1" x14ac:dyDescent="0.2">
      <c r="A2457"/>
      <c r="B2457" s="19"/>
      <c r="C2457"/>
      <c r="D2457"/>
      <c r="E2457"/>
      <c r="F2457"/>
      <c r="G2457"/>
    </row>
    <row r="2458" spans="1:7" s="26" customFormat="1" x14ac:dyDescent="0.2">
      <c r="A2458"/>
      <c r="B2458" s="19"/>
      <c r="C2458"/>
      <c r="D2458"/>
      <c r="E2458"/>
      <c r="F2458"/>
      <c r="G2458"/>
    </row>
    <row r="2459" spans="1:7" s="26" customFormat="1" x14ac:dyDescent="0.2">
      <c r="A2459"/>
      <c r="B2459" s="19"/>
      <c r="C2459"/>
      <c r="D2459"/>
      <c r="E2459"/>
      <c r="F2459"/>
      <c r="G2459"/>
    </row>
    <row r="2460" spans="1:7" s="26" customFormat="1" x14ac:dyDescent="0.2">
      <c r="A2460"/>
      <c r="B2460" s="19"/>
      <c r="C2460"/>
      <c r="D2460"/>
      <c r="E2460"/>
      <c r="F2460"/>
      <c r="G2460"/>
    </row>
    <row r="2461" spans="1:7" s="26" customFormat="1" x14ac:dyDescent="0.2">
      <c r="A2461"/>
      <c r="B2461" s="19"/>
      <c r="C2461"/>
      <c r="D2461"/>
      <c r="E2461"/>
      <c r="F2461"/>
      <c r="G2461"/>
    </row>
    <row r="2462" spans="1:7" s="26" customFormat="1" x14ac:dyDescent="0.2">
      <c r="A2462"/>
      <c r="B2462" s="19"/>
      <c r="C2462"/>
      <c r="D2462"/>
      <c r="E2462"/>
      <c r="F2462"/>
      <c r="G2462"/>
    </row>
    <row r="2463" spans="1:7" s="26" customFormat="1" x14ac:dyDescent="0.2">
      <c r="A2463"/>
      <c r="B2463" s="19"/>
      <c r="C2463"/>
      <c r="D2463"/>
      <c r="E2463"/>
      <c r="F2463"/>
      <c r="G2463"/>
    </row>
    <row r="2464" spans="1:7" s="26" customFormat="1" x14ac:dyDescent="0.2">
      <c r="A2464"/>
      <c r="B2464" s="19"/>
      <c r="C2464"/>
      <c r="D2464"/>
      <c r="E2464"/>
      <c r="F2464"/>
      <c r="G2464"/>
    </row>
    <row r="2465" spans="1:7" s="26" customFormat="1" x14ac:dyDescent="0.2">
      <c r="A2465"/>
      <c r="B2465" s="19"/>
      <c r="C2465"/>
      <c r="D2465"/>
      <c r="E2465"/>
      <c r="F2465"/>
      <c r="G2465"/>
    </row>
    <row r="2466" spans="1:7" s="26" customFormat="1" x14ac:dyDescent="0.2">
      <c r="A2466"/>
      <c r="B2466" s="19"/>
      <c r="C2466"/>
      <c r="D2466"/>
      <c r="E2466"/>
      <c r="F2466"/>
      <c r="G2466"/>
    </row>
    <row r="2467" spans="1:7" s="26" customFormat="1" x14ac:dyDescent="0.2">
      <c r="A2467"/>
      <c r="B2467" s="19"/>
      <c r="C2467"/>
      <c r="D2467"/>
      <c r="E2467"/>
      <c r="F2467"/>
      <c r="G2467"/>
    </row>
    <row r="2468" spans="1:7" s="26" customFormat="1" x14ac:dyDescent="0.2">
      <c r="A2468"/>
      <c r="B2468" s="19"/>
      <c r="C2468"/>
      <c r="D2468"/>
      <c r="E2468"/>
      <c r="F2468"/>
      <c r="G2468"/>
    </row>
    <row r="2469" spans="1:7" s="26" customFormat="1" x14ac:dyDescent="0.2">
      <c r="A2469"/>
      <c r="B2469" s="19"/>
      <c r="C2469"/>
      <c r="D2469"/>
      <c r="E2469"/>
      <c r="F2469"/>
      <c r="G2469"/>
    </row>
    <row r="2470" spans="1:7" s="26" customFormat="1" x14ac:dyDescent="0.2">
      <c r="A2470"/>
      <c r="B2470" s="19"/>
      <c r="C2470"/>
      <c r="D2470"/>
      <c r="E2470"/>
      <c r="F2470"/>
      <c r="G2470"/>
    </row>
    <row r="2471" spans="1:7" s="26" customFormat="1" x14ac:dyDescent="0.2">
      <c r="A2471"/>
      <c r="B2471" s="19"/>
      <c r="C2471"/>
      <c r="D2471"/>
      <c r="E2471"/>
      <c r="F2471"/>
      <c r="G2471"/>
    </row>
    <row r="2472" spans="1:7" s="26" customFormat="1" x14ac:dyDescent="0.2">
      <c r="A2472"/>
      <c r="B2472" s="19"/>
      <c r="C2472"/>
      <c r="D2472"/>
      <c r="E2472"/>
      <c r="F2472"/>
      <c r="G2472"/>
    </row>
    <row r="2473" spans="1:7" s="26" customFormat="1" x14ac:dyDescent="0.2">
      <c r="A2473"/>
      <c r="B2473" s="19"/>
      <c r="C2473"/>
      <c r="D2473"/>
      <c r="E2473"/>
      <c r="F2473"/>
      <c r="G2473"/>
    </row>
    <row r="2474" spans="1:7" s="26" customFormat="1" x14ac:dyDescent="0.2">
      <c r="A2474"/>
      <c r="B2474" s="19"/>
      <c r="C2474"/>
      <c r="D2474"/>
      <c r="E2474"/>
      <c r="F2474"/>
      <c r="G2474"/>
    </row>
    <row r="2475" spans="1:7" s="26" customFormat="1" x14ac:dyDescent="0.2">
      <c r="A2475"/>
      <c r="B2475" s="19"/>
      <c r="C2475"/>
      <c r="D2475"/>
      <c r="E2475"/>
      <c r="F2475"/>
      <c r="G2475"/>
    </row>
    <row r="2476" spans="1:7" s="26" customFormat="1" x14ac:dyDescent="0.2">
      <c r="A2476"/>
      <c r="B2476" s="19"/>
      <c r="C2476"/>
      <c r="D2476"/>
      <c r="E2476"/>
      <c r="F2476"/>
      <c r="G2476"/>
    </row>
    <row r="2477" spans="1:7" s="26" customFormat="1" x14ac:dyDescent="0.2">
      <c r="A2477"/>
      <c r="B2477" s="19"/>
      <c r="C2477"/>
      <c r="D2477"/>
      <c r="E2477"/>
      <c r="F2477"/>
      <c r="G2477"/>
    </row>
    <row r="2478" spans="1:7" s="26" customFormat="1" x14ac:dyDescent="0.2">
      <c r="A2478"/>
      <c r="B2478" s="19"/>
      <c r="C2478"/>
      <c r="D2478"/>
      <c r="E2478"/>
      <c r="F2478"/>
      <c r="G2478"/>
    </row>
    <row r="2479" spans="1:7" s="26" customFormat="1" x14ac:dyDescent="0.2">
      <c r="A2479"/>
      <c r="B2479" s="19"/>
      <c r="C2479"/>
      <c r="D2479"/>
      <c r="E2479"/>
      <c r="F2479"/>
      <c r="G2479"/>
    </row>
    <row r="2480" spans="1:7" s="26" customFormat="1" x14ac:dyDescent="0.2">
      <c r="A2480"/>
      <c r="B2480" s="19"/>
      <c r="C2480"/>
      <c r="D2480"/>
      <c r="E2480"/>
      <c r="F2480"/>
      <c r="G2480"/>
    </row>
    <row r="2481" spans="1:7" s="26" customFormat="1" x14ac:dyDescent="0.2">
      <c r="A2481"/>
      <c r="B2481" s="19"/>
      <c r="C2481"/>
      <c r="D2481"/>
      <c r="E2481"/>
      <c r="F2481"/>
      <c r="G2481"/>
    </row>
    <row r="2482" spans="1:7" s="26" customFormat="1" x14ac:dyDescent="0.2">
      <c r="A2482"/>
      <c r="B2482" s="19"/>
      <c r="C2482"/>
      <c r="D2482"/>
      <c r="E2482"/>
      <c r="F2482"/>
      <c r="G2482"/>
    </row>
    <row r="2483" spans="1:7" s="26" customFormat="1" x14ac:dyDescent="0.2">
      <c r="A2483"/>
      <c r="B2483" s="19"/>
      <c r="C2483"/>
      <c r="D2483"/>
      <c r="E2483"/>
      <c r="F2483"/>
      <c r="G2483"/>
    </row>
    <row r="2484" spans="1:7" s="26" customFormat="1" x14ac:dyDescent="0.2">
      <c r="A2484"/>
      <c r="B2484" s="19"/>
      <c r="C2484"/>
      <c r="D2484"/>
      <c r="E2484"/>
      <c r="F2484"/>
      <c r="G2484"/>
    </row>
    <row r="2485" spans="1:7" s="26" customFormat="1" x14ac:dyDescent="0.2">
      <c r="A2485"/>
      <c r="B2485" s="19"/>
      <c r="C2485"/>
      <c r="D2485"/>
      <c r="E2485"/>
      <c r="F2485"/>
      <c r="G2485"/>
    </row>
    <row r="2486" spans="1:7" s="26" customFormat="1" x14ac:dyDescent="0.2">
      <c r="A2486"/>
      <c r="B2486" s="19"/>
      <c r="C2486"/>
      <c r="D2486"/>
      <c r="E2486"/>
      <c r="F2486"/>
      <c r="G2486"/>
    </row>
    <row r="2487" spans="1:7" s="26" customFormat="1" x14ac:dyDescent="0.2">
      <c r="A2487"/>
      <c r="B2487" s="19"/>
      <c r="C2487"/>
      <c r="D2487"/>
      <c r="E2487"/>
      <c r="F2487"/>
      <c r="G2487"/>
    </row>
    <row r="2488" spans="1:7" s="26" customFormat="1" x14ac:dyDescent="0.2">
      <c r="A2488"/>
      <c r="B2488" s="19"/>
      <c r="C2488"/>
      <c r="D2488"/>
      <c r="E2488"/>
      <c r="F2488"/>
      <c r="G2488"/>
    </row>
    <row r="2489" spans="1:7" s="26" customFormat="1" x14ac:dyDescent="0.2">
      <c r="A2489"/>
      <c r="B2489" s="19"/>
      <c r="C2489"/>
      <c r="D2489"/>
      <c r="E2489"/>
      <c r="F2489"/>
      <c r="G2489"/>
    </row>
    <row r="2490" spans="1:7" s="26" customFormat="1" x14ac:dyDescent="0.2">
      <c r="A2490"/>
      <c r="B2490" s="19"/>
      <c r="C2490"/>
      <c r="D2490"/>
      <c r="E2490"/>
      <c r="F2490"/>
      <c r="G2490"/>
    </row>
    <row r="2491" spans="1:7" s="26" customFormat="1" x14ac:dyDescent="0.2">
      <c r="A2491"/>
      <c r="B2491" s="19"/>
      <c r="C2491"/>
      <c r="D2491"/>
      <c r="E2491"/>
      <c r="F2491"/>
      <c r="G2491"/>
    </row>
    <row r="2492" spans="1:7" s="26" customFormat="1" x14ac:dyDescent="0.2">
      <c r="A2492"/>
      <c r="B2492" s="19"/>
      <c r="C2492"/>
      <c r="D2492"/>
      <c r="E2492"/>
      <c r="F2492"/>
      <c r="G2492"/>
    </row>
    <row r="2493" spans="1:7" s="26" customFormat="1" x14ac:dyDescent="0.2">
      <c r="A2493"/>
      <c r="B2493" s="19"/>
      <c r="C2493"/>
      <c r="D2493"/>
      <c r="E2493"/>
      <c r="F2493"/>
      <c r="G2493"/>
    </row>
    <row r="2494" spans="1:7" s="26" customFormat="1" x14ac:dyDescent="0.2">
      <c r="A2494"/>
      <c r="B2494" s="19"/>
      <c r="C2494"/>
      <c r="D2494"/>
      <c r="E2494"/>
      <c r="F2494"/>
      <c r="G2494"/>
    </row>
    <row r="2495" spans="1:7" s="26" customFormat="1" x14ac:dyDescent="0.2">
      <c r="A2495"/>
      <c r="B2495" s="19"/>
      <c r="C2495"/>
      <c r="D2495"/>
      <c r="E2495"/>
      <c r="F2495"/>
      <c r="G2495"/>
    </row>
    <row r="2496" spans="1:7" s="26" customFormat="1" x14ac:dyDescent="0.2">
      <c r="A2496"/>
      <c r="B2496" s="19"/>
      <c r="C2496"/>
      <c r="D2496"/>
      <c r="E2496"/>
      <c r="F2496"/>
      <c r="G2496"/>
    </row>
    <row r="2497" spans="1:7" s="26" customFormat="1" x14ac:dyDescent="0.2">
      <c r="A2497"/>
      <c r="B2497" s="19"/>
      <c r="C2497"/>
      <c r="D2497"/>
      <c r="E2497"/>
      <c r="F2497"/>
      <c r="G2497"/>
    </row>
    <row r="2498" spans="1:7" s="26" customFormat="1" x14ac:dyDescent="0.2">
      <c r="A2498"/>
      <c r="B2498" s="19"/>
      <c r="C2498"/>
      <c r="D2498"/>
      <c r="E2498"/>
      <c r="F2498"/>
      <c r="G2498"/>
    </row>
    <row r="2499" spans="1:7" s="26" customFormat="1" x14ac:dyDescent="0.2">
      <c r="A2499"/>
      <c r="B2499" s="19"/>
      <c r="C2499"/>
      <c r="D2499"/>
      <c r="E2499"/>
      <c r="F2499"/>
      <c r="G2499"/>
    </row>
    <row r="2500" spans="1:7" s="26" customFormat="1" x14ac:dyDescent="0.2">
      <c r="A2500"/>
      <c r="B2500" s="19"/>
      <c r="C2500"/>
      <c r="D2500"/>
      <c r="E2500"/>
      <c r="F2500"/>
      <c r="G2500"/>
    </row>
    <row r="2501" spans="1:7" s="26" customFormat="1" x14ac:dyDescent="0.2">
      <c r="A2501"/>
      <c r="B2501" s="19"/>
      <c r="C2501"/>
      <c r="D2501"/>
      <c r="E2501"/>
      <c r="F2501"/>
      <c r="G2501"/>
    </row>
    <row r="2502" spans="1:7" s="26" customFormat="1" x14ac:dyDescent="0.2">
      <c r="A2502"/>
      <c r="B2502" s="19"/>
      <c r="C2502"/>
      <c r="D2502"/>
      <c r="E2502"/>
      <c r="F2502"/>
      <c r="G2502"/>
    </row>
    <row r="2503" spans="1:7" s="26" customFormat="1" x14ac:dyDescent="0.2">
      <c r="A2503"/>
      <c r="B2503" s="19"/>
      <c r="C2503"/>
      <c r="D2503"/>
      <c r="E2503"/>
      <c r="F2503"/>
      <c r="G2503"/>
    </row>
    <row r="2504" spans="1:7" s="26" customFormat="1" x14ac:dyDescent="0.2">
      <c r="A2504"/>
      <c r="B2504" s="19"/>
      <c r="C2504"/>
      <c r="D2504"/>
      <c r="E2504"/>
      <c r="F2504"/>
      <c r="G2504"/>
    </row>
    <row r="2505" spans="1:7" s="26" customFormat="1" x14ac:dyDescent="0.2">
      <c r="A2505"/>
      <c r="B2505" s="19"/>
      <c r="C2505"/>
      <c r="D2505"/>
      <c r="E2505"/>
      <c r="F2505"/>
      <c r="G2505"/>
    </row>
    <row r="2506" spans="1:7" s="26" customFormat="1" x14ac:dyDescent="0.2">
      <c r="A2506"/>
      <c r="B2506" s="19"/>
      <c r="C2506"/>
      <c r="D2506"/>
      <c r="E2506"/>
      <c r="F2506"/>
      <c r="G2506"/>
    </row>
    <row r="2507" spans="1:7" s="26" customFormat="1" x14ac:dyDescent="0.2">
      <c r="A2507"/>
      <c r="B2507" s="19"/>
      <c r="C2507"/>
      <c r="D2507"/>
      <c r="E2507"/>
      <c r="F2507"/>
      <c r="G2507"/>
    </row>
    <row r="2508" spans="1:7" s="26" customFormat="1" x14ac:dyDescent="0.2">
      <c r="A2508"/>
      <c r="B2508" s="19"/>
      <c r="C2508"/>
      <c r="D2508"/>
      <c r="E2508"/>
      <c r="F2508"/>
      <c r="G2508"/>
    </row>
    <row r="2509" spans="1:7" s="26" customFormat="1" x14ac:dyDescent="0.2">
      <c r="A2509"/>
      <c r="B2509" s="19"/>
      <c r="C2509"/>
      <c r="D2509"/>
      <c r="E2509"/>
      <c r="F2509"/>
      <c r="G2509"/>
    </row>
    <row r="2510" spans="1:7" s="26" customFormat="1" x14ac:dyDescent="0.2">
      <c r="A2510"/>
      <c r="B2510" s="19"/>
      <c r="C2510"/>
      <c r="D2510"/>
      <c r="E2510"/>
      <c r="F2510"/>
      <c r="G2510"/>
    </row>
    <row r="2511" spans="1:7" s="26" customFormat="1" x14ac:dyDescent="0.2">
      <c r="A2511"/>
      <c r="B2511" s="19"/>
      <c r="C2511"/>
      <c r="D2511"/>
      <c r="E2511"/>
      <c r="F2511"/>
      <c r="G2511"/>
    </row>
    <row r="2512" spans="1:7" s="26" customFormat="1" x14ac:dyDescent="0.2">
      <c r="A2512"/>
      <c r="B2512" s="19"/>
      <c r="C2512"/>
      <c r="D2512"/>
      <c r="E2512"/>
      <c r="F2512"/>
      <c r="G2512"/>
    </row>
    <row r="2513" spans="1:7" s="26" customFormat="1" x14ac:dyDescent="0.2">
      <c r="A2513"/>
      <c r="B2513" s="19"/>
      <c r="C2513"/>
      <c r="D2513"/>
      <c r="E2513"/>
      <c r="F2513"/>
      <c r="G2513"/>
    </row>
    <row r="2514" spans="1:7" s="26" customFormat="1" x14ac:dyDescent="0.2">
      <c r="A2514"/>
      <c r="B2514" s="19"/>
      <c r="C2514"/>
      <c r="D2514"/>
      <c r="E2514"/>
      <c r="F2514"/>
      <c r="G2514"/>
    </row>
    <row r="2515" spans="1:7" s="26" customFormat="1" x14ac:dyDescent="0.2">
      <c r="A2515"/>
      <c r="B2515" s="19"/>
      <c r="C2515"/>
      <c r="D2515"/>
      <c r="E2515"/>
      <c r="F2515"/>
      <c r="G2515"/>
    </row>
    <row r="2516" spans="1:7" s="26" customFormat="1" x14ac:dyDescent="0.2">
      <c r="A2516"/>
      <c r="B2516" s="19"/>
      <c r="C2516"/>
      <c r="D2516"/>
      <c r="E2516"/>
      <c r="F2516"/>
      <c r="G2516"/>
    </row>
    <row r="2517" spans="1:7" s="26" customFormat="1" x14ac:dyDescent="0.2">
      <c r="A2517"/>
      <c r="B2517" s="19"/>
      <c r="C2517"/>
      <c r="D2517"/>
      <c r="E2517"/>
      <c r="F2517"/>
      <c r="G2517"/>
    </row>
    <row r="2518" spans="1:7" s="26" customFormat="1" x14ac:dyDescent="0.2">
      <c r="A2518"/>
      <c r="B2518" s="19"/>
      <c r="C2518"/>
      <c r="D2518"/>
      <c r="E2518"/>
      <c r="F2518"/>
      <c r="G2518"/>
    </row>
    <row r="2519" spans="1:7" s="26" customFormat="1" x14ac:dyDescent="0.2">
      <c r="A2519"/>
      <c r="B2519" s="19"/>
      <c r="C2519"/>
      <c r="D2519"/>
      <c r="E2519"/>
      <c r="F2519"/>
      <c r="G2519"/>
    </row>
    <row r="2520" spans="1:7" s="26" customFormat="1" x14ac:dyDescent="0.2">
      <c r="A2520"/>
      <c r="B2520" s="19"/>
      <c r="C2520"/>
      <c r="D2520"/>
      <c r="E2520"/>
      <c r="F2520"/>
      <c r="G2520"/>
    </row>
    <row r="2521" spans="1:7" s="26" customFormat="1" x14ac:dyDescent="0.2">
      <c r="A2521"/>
      <c r="B2521" s="19"/>
      <c r="C2521"/>
      <c r="D2521"/>
      <c r="E2521"/>
      <c r="F2521"/>
      <c r="G2521"/>
    </row>
    <row r="2522" spans="1:7" s="26" customFormat="1" x14ac:dyDescent="0.2">
      <c r="A2522"/>
      <c r="B2522" s="19"/>
      <c r="C2522"/>
      <c r="D2522"/>
      <c r="E2522"/>
      <c r="F2522"/>
      <c r="G2522"/>
    </row>
    <row r="2523" spans="1:7" s="26" customFormat="1" x14ac:dyDescent="0.2">
      <c r="A2523"/>
      <c r="B2523" s="19"/>
      <c r="C2523"/>
      <c r="D2523"/>
      <c r="E2523"/>
      <c r="F2523"/>
      <c r="G2523"/>
    </row>
    <row r="2524" spans="1:7" s="26" customFormat="1" x14ac:dyDescent="0.2">
      <c r="A2524"/>
      <c r="B2524" s="19"/>
      <c r="C2524"/>
      <c r="D2524"/>
      <c r="E2524"/>
      <c r="F2524"/>
      <c r="G2524"/>
    </row>
    <row r="2525" spans="1:7" s="26" customFormat="1" x14ac:dyDescent="0.2">
      <c r="A2525"/>
      <c r="B2525" s="19"/>
      <c r="C2525"/>
      <c r="D2525"/>
      <c r="E2525"/>
      <c r="F2525"/>
      <c r="G2525"/>
    </row>
    <row r="2526" spans="1:7" s="26" customFormat="1" x14ac:dyDescent="0.2">
      <c r="A2526"/>
      <c r="B2526" s="19"/>
      <c r="C2526"/>
      <c r="D2526"/>
      <c r="E2526"/>
      <c r="F2526"/>
      <c r="G2526"/>
    </row>
    <row r="2527" spans="1:7" s="26" customFormat="1" x14ac:dyDescent="0.2">
      <c r="A2527"/>
      <c r="B2527" s="19"/>
      <c r="C2527"/>
      <c r="D2527"/>
      <c r="E2527"/>
      <c r="F2527"/>
      <c r="G2527"/>
    </row>
    <row r="2528" spans="1:7" s="26" customFormat="1" x14ac:dyDescent="0.2">
      <c r="A2528"/>
      <c r="B2528" s="19"/>
      <c r="C2528"/>
      <c r="D2528"/>
      <c r="E2528"/>
      <c r="F2528"/>
      <c r="G2528"/>
    </row>
    <row r="2529" spans="1:7" s="26" customFormat="1" x14ac:dyDescent="0.2">
      <c r="A2529"/>
      <c r="B2529" s="19"/>
      <c r="C2529"/>
      <c r="D2529"/>
      <c r="E2529"/>
      <c r="F2529"/>
      <c r="G2529"/>
    </row>
    <row r="2530" spans="1:7" s="26" customFormat="1" x14ac:dyDescent="0.2">
      <c r="A2530"/>
      <c r="B2530" s="19"/>
      <c r="C2530"/>
      <c r="D2530"/>
      <c r="E2530"/>
      <c r="F2530"/>
      <c r="G2530"/>
    </row>
    <row r="2531" spans="1:7" s="26" customFormat="1" x14ac:dyDescent="0.2">
      <c r="A2531"/>
      <c r="B2531" s="19"/>
      <c r="C2531"/>
      <c r="D2531"/>
      <c r="E2531"/>
      <c r="F2531"/>
      <c r="G2531"/>
    </row>
    <row r="2532" spans="1:7" s="26" customFormat="1" x14ac:dyDescent="0.2">
      <c r="A2532"/>
      <c r="B2532" s="19"/>
      <c r="C2532"/>
      <c r="D2532"/>
      <c r="E2532"/>
      <c r="F2532"/>
      <c r="G2532"/>
    </row>
    <row r="2533" spans="1:7" s="26" customFormat="1" x14ac:dyDescent="0.2">
      <c r="A2533"/>
      <c r="B2533" s="19"/>
      <c r="C2533"/>
      <c r="D2533"/>
      <c r="E2533"/>
      <c r="F2533"/>
      <c r="G2533"/>
    </row>
    <row r="2534" spans="1:7" s="26" customFormat="1" x14ac:dyDescent="0.2">
      <c r="A2534"/>
      <c r="B2534" s="19"/>
      <c r="C2534"/>
      <c r="D2534"/>
      <c r="E2534"/>
      <c r="F2534"/>
      <c r="G2534"/>
    </row>
    <row r="2535" spans="1:7" s="26" customFormat="1" x14ac:dyDescent="0.2">
      <c r="A2535"/>
      <c r="B2535" s="19"/>
      <c r="C2535"/>
      <c r="D2535"/>
      <c r="E2535"/>
      <c r="F2535"/>
      <c r="G2535"/>
    </row>
    <row r="2536" spans="1:7" s="26" customFormat="1" x14ac:dyDescent="0.2">
      <c r="A2536"/>
      <c r="B2536" s="19"/>
      <c r="C2536"/>
      <c r="D2536"/>
      <c r="E2536"/>
      <c r="F2536"/>
      <c r="G2536"/>
    </row>
    <row r="2537" spans="1:7" s="26" customFormat="1" x14ac:dyDescent="0.2">
      <c r="A2537"/>
      <c r="B2537" s="19"/>
      <c r="C2537"/>
      <c r="D2537"/>
      <c r="E2537"/>
      <c r="F2537"/>
      <c r="G2537"/>
    </row>
    <row r="2538" spans="1:7" s="26" customFormat="1" x14ac:dyDescent="0.2">
      <c r="A2538"/>
      <c r="B2538" s="19"/>
      <c r="C2538"/>
      <c r="D2538"/>
      <c r="E2538"/>
      <c r="F2538"/>
      <c r="G2538"/>
    </row>
    <row r="2539" spans="1:7" s="26" customFormat="1" x14ac:dyDescent="0.2">
      <c r="A2539"/>
      <c r="B2539" s="19"/>
      <c r="C2539"/>
      <c r="D2539"/>
      <c r="E2539"/>
      <c r="F2539"/>
      <c r="G2539"/>
    </row>
    <row r="2540" spans="1:7" s="26" customFormat="1" x14ac:dyDescent="0.2">
      <c r="A2540"/>
      <c r="B2540" s="19"/>
      <c r="C2540"/>
      <c r="D2540"/>
      <c r="E2540"/>
      <c r="F2540"/>
      <c r="G2540"/>
    </row>
    <row r="2541" spans="1:7" s="26" customFormat="1" x14ac:dyDescent="0.2">
      <c r="A2541"/>
      <c r="B2541" s="19"/>
      <c r="C2541"/>
      <c r="D2541"/>
      <c r="E2541"/>
      <c r="F2541"/>
      <c r="G2541"/>
    </row>
    <row r="2542" spans="1:7" s="26" customFormat="1" x14ac:dyDescent="0.2">
      <c r="A2542"/>
      <c r="B2542" s="19"/>
      <c r="C2542"/>
      <c r="D2542"/>
      <c r="E2542"/>
      <c r="F2542"/>
      <c r="G2542"/>
    </row>
    <row r="2543" spans="1:7" s="26" customFormat="1" x14ac:dyDescent="0.2">
      <c r="A2543"/>
      <c r="B2543" s="19"/>
      <c r="C2543"/>
      <c r="D2543"/>
      <c r="E2543"/>
      <c r="F2543"/>
      <c r="G2543"/>
    </row>
    <row r="2544" spans="1:7" s="26" customFormat="1" x14ac:dyDescent="0.2">
      <c r="A2544"/>
      <c r="B2544" s="19"/>
      <c r="C2544"/>
      <c r="D2544"/>
      <c r="E2544"/>
      <c r="F2544"/>
      <c r="G2544"/>
    </row>
    <row r="2545" spans="1:7" s="26" customFormat="1" x14ac:dyDescent="0.2">
      <c r="A2545"/>
      <c r="B2545" s="19"/>
      <c r="C2545"/>
      <c r="D2545"/>
      <c r="E2545"/>
      <c r="F2545"/>
      <c r="G2545"/>
    </row>
    <row r="2546" spans="1:7" s="26" customFormat="1" x14ac:dyDescent="0.2">
      <c r="A2546"/>
      <c r="B2546" s="19"/>
      <c r="C2546"/>
      <c r="D2546"/>
      <c r="E2546"/>
      <c r="F2546"/>
      <c r="G2546"/>
    </row>
    <row r="2547" spans="1:7" s="26" customFormat="1" x14ac:dyDescent="0.2">
      <c r="A2547"/>
      <c r="B2547" s="19"/>
      <c r="C2547"/>
      <c r="D2547"/>
      <c r="E2547"/>
      <c r="F2547"/>
      <c r="G2547"/>
    </row>
    <row r="2548" spans="1:7" s="26" customFormat="1" x14ac:dyDescent="0.2">
      <c r="A2548"/>
      <c r="B2548" s="19"/>
      <c r="C2548"/>
      <c r="D2548"/>
      <c r="E2548"/>
      <c r="F2548"/>
      <c r="G2548"/>
    </row>
    <row r="2549" spans="1:7" s="26" customFormat="1" x14ac:dyDescent="0.2">
      <c r="A2549"/>
      <c r="B2549" s="19"/>
      <c r="C2549"/>
      <c r="D2549"/>
      <c r="E2549"/>
      <c r="F2549"/>
      <c r="G2549"/>
    </row>
    <row r="2550" spans="1:7" s="26" customFormat="1" x14ac:dyDescent="0.2">
      <c r="A2550"/>
      <c r="B2550" s="19"/>
      <c r="C2550"/>
      <c r="D2550"/>
      <c r="E2550"/>
      <c r="F2550"/>
      <c r="G2550"/>
    </row>
    <row r="2551" spans="1:7" s="26" customFormat="1" x14ac:dyDescent="0.2">
      <c r="A2551"/>
      <c r="B2551" s="19"/>
      <c r="C2551"/>
      <c r="D2551"/>
      <c r="E2551"/>
      <c r="F2551"/>
      <c r="G2551"/>
    </row>
    <row r="2552" spans="1:7" s="26" customFormat="1" x14ac:dyDescent="0.2">
      <c r="A2552"/>
      <c r="B2552" s="19"/>
      <c r="C2552"/>
      <c r="D2552"/>
      <c r="E2552"/>
      <c r="F2552"/>
      <c r="G2552"/>
    </row>
    <row r="2553" spans="1:7" s="26" customFormat="1" x14ac:dyDescent="0.2">
      <c r="A2553"/>
      <c r="B2553" s="19"/>
      <c r="C2553"/>
      <c r="D2553"/>
      <c r="E2553"/>
      <c r="F2553"/>
      <c r="G2553"/>
    </row>
    <row r="2554" spans="1:7" s="26" customFormat="1" x14ac:dyDescent="0.2">
      <c r="A2554"/>
      <c r="B2554" s="19"/>
      <c r="C2554"/>
      <c r="D2554"/>
      <c r="E2554"/>
      <c r="F2554"/>
      <c r="G2554"/>
    </row>
    <row r="2555" spans="1:7" s="26" customFormat="1" x14ac:dyDescent="0.2">
      <c r="A2555"/>
      <c r="B2555" s="19"/>
      <c r="C2555"/>
      <c r="D2555"/>
      <c r="E2555"/>
      <c r="F2555"/>
      <c r="G2555"/>
    </row>
    <row r="2556" spans="1:7" s="26" customFormat="1" x14ac:dyDescent="0.2">
      <c r="A2556"/>
      <c r="B2556" s="19"/>
      <c r="C2556"/>
      <c r="D2556"/>
      <c r="E2556"/>
      <c r="F2556"/>
      <c r="G2556"/>
    </row>
    <row r="2557" spans="1:7" s="26" customFormat="1" x14ac:dyDescent="0.2">
      <c r="A2557"/>
      <c r="B2557" s="19"/>
      <c r="C2557"/>
      <c r="D2557"/>
      <c r="E2557"/>
      <c r="F2557"/>
      <c r="G2557"/>
    </row>
    <row r="2558" spans="1:7" s="26" customFormat="1" x14ac:dyDescent="0.2">
      <c r="A2558"/>
      <c r="B2558" s="19"/>
      <c r="C2558"/>
      <c r="D2558"/>
      <c r="E2558"/>
      <c r="F2558"/>
      <c r="G2558"/>
    </row>
    <row r="2559" spans="1:7" s="26" customFormat="1" x14ac:dyDescent="0.2">
      <c r="A2559"/>
      <c r="B2559" s="19"/>
      <c r="C2559"/>
      <c r="D2559"/>
      <c r="E2559"/>
      <c r="F2559"/>
      <c r="G2559"/>
    </row>
    <row r="2560" spans="1:7" s="26" customFormat="1" x14ac:dyDescent="0.2">
      <c r="A2560"/>
      <c r="B2560" s="19"/>
      <c r="C2560"/>
      <c r="D2560"/>
      <c r="E2560"/>
      <c r="F2560"/>
      <c r="G2560"/>
    </row>
    <row r="2561" spans="1:7" s="26" customFormat="1" x14ac:dyDescent="0.2">
      <c r="A2561"/>
      <c r="B2561" s="19"/>
      <c r="C2561"/>
      <c r="D2561"/>
      <c r="E2561"/>
      <c r="F2561"/>
      <c r="G2561"/>
    </row>
    <row r="2562" spans="1:7" s="26" customFormat="1" x14ac:dyDescent="0.2">
      <c r="A2562"/>
      <c r="B2562" s="19"/>
      <c r="C2562"/>
      <c r="D2562"/>
      <c r="E2562"/>
      <c r="F2562"/>
      <c r="G2562"/>
    </row>
    <row r="2563" spans="1:7" s="26" customFormat="1" x14ac:dyDescent="0.2">
      <c r="A2563"/>
      <c r="B2563" s="19"/>
      <c r="C2563"/>
      <c r="D2563"/>
      <c r="E2563"/>
      <c r="F2563"/>
      <c r="G2563"/>
    </row>
    <row r="2564" spans="1:7" s="26" customFormat="1" x14ac:dyDescent="0.2">
      <c r="A2564"/>
      <c r="B2564" s="19"/>
      <c r="C2564"/>
      <c r="D2564"/>
      <c r="E2564"/>
      <c r="F2564"/>
      <c r="G2564"/>
    </row>
    <row r="2565" spans="1:7" s="26" customFormat="1" x14ac:dyDescent="0.2">
      <c r="A2565"/>
      <c r="B2565" s="19"/>
      <c r="C2565"/>
      <c r="D2565"/>
      <c r="E2565"/>
      <c r="F2565"/>
      <c r="G2565"/>
    </row>
    <row r="2566" spans="1:7" s="26" customFormat="1" x14ac:dyDescent="0.2">
      <c r="A2566"/>
      <c r="B2566" s="19"/>
      <c r="C2566"/>
      <c r="D2566"/>
      <c r="E2566"/>
      <c r="F2566"/>
      <c r="G2566"/>
    </row>
    <row r="2567" spans="1:7" s="26" customFormat="1" x14ac:dyDescent="0.2">
      <c r="A2567"/>
      <c r="B2567" s="19"/>
      <c r="C2567"/>
      <c r="D2567"/>
      <c r="E2567"/>
      <c r="F2567"/>
      <c r="G2567"/>
    </row>
    <row r="2568" spans="1:7" s="26" customFormat="1" x14ac:dyDescent="0.2">
      <c r="A2568"/>
      <c r="B2568" s="19"/>
      <c r="C2568"/>
      <c r="D2568"/>
      <c r="E2568"/>
      <c r="F2568"/>
      <c r="G2568"/>
    </row>
    <row r="2569" spans="1:7" s="26" customFormat="1" x14ac:dyDescent="0.2">
      <c r="A2569"/>
      <c r="B2569" s="19"/>
      <c r="C2569"/>
      <c r="D2569"/>
      <c r="E2569"/>
      <c r="F2569"/>
      <c r="G2569"/>
    </row>
    <row r="2570" spans="1:7" s="26" customFormat="1" x14ac:dyDescent="0.2">
      <c r="A2570"/>
      <c r="B2570" s="19"/>
      <c r="C2570"/>
      <c r="D2570"/>
      <c r="E2570"/>
      <c r="F2570"/>
      <c r="G2570"/>
    </row>
    <row r="2571" spans="1:7" s="26" customFormat="1" x14ac:dyDescent="0.2">
      <c r="A2571"/>
      <c r="B2571" s="19"/>
      <c r="C2571"/>
      <c r="D2571"/>
      <c r="E2571"/>
      <c r="F2571"/>
      <c r="G2571"/>
    </row>
    <row r="2572" spans="1:7" s="26" customFormat="1" x14ac:dyDescent="0.2">
      <c r="A2572"/>
      <c r="B2572" s="19"/>
      <c r="C2572"/>
      <c r="D2572"/>
      <c r="E2572"/>
      <c r="F2572"/>
      <c r="G2572"/>
    </row>
    <row r="2573" spans="1:7" s="26" customFormat="1" x14ac:dyDescent="0.2">
      <c r="A2573"/>
      <c r="B2573" s="19"/>
      <c r="C2573"/>
      <c r="D2573"/>
      <c r="E2573"/>
      <c r="F2573"/>
      <c r="G2573"/>
    </row>
    <row r="2574" spans="1:7" s="26" customFormat="1" x14ac:dyDescent="0.2">
      <c r="A2574"/>
      <c r="B2574" s="19"/>
      <c r="C2574"/>
      <c r="D2574"/>
      <c r="E2574"/>
      <c r="F2574"/>
      <c r="G2574"/>
    </row>
    <row r="2575" spans="1:7" s="26" customFormat="1" x14ac:dyDescent="0.2">
      <c r="A2575"/>
      <c r="B2575" s="19"/>
      <c r="C2575"/>
      <c r="D2575"/>
      <c r="E2575"/>
      <c r="F2575"/>
      <c r="G2575"/>
    </row>
    <row r="2576" spans="1:7" s="26" customFormat="1" x14ac:dyDescent="0.2">
      <c r="A2576"/>
      <c r="B2576" s="19"/>
      <c r="C2576"/>
      <c r="D2576"/>
      <c r="E2576"/>
      <c r="F2576"/>
      <c r="G2576"/>
    </row>
    <row r="2577" spans="1:7" s="26" customFormat="1" x14ac:dyDescent="0.2">
      <c r="A2577"/>
      <c r="B2577" s="19"/>
      <c r="C2577"/>
      <c r="D2577"/>
      <c r="E2577"/>
      <c r="F2577"/>
      <c r="G2577"/>
    </row>
    <row r="2578" spans="1:7" s="26" customFormat="1" x14ac:dyDescent="0.2">
      <c r="A2578"/>
      <c r="B2578" s="19"/>
      <c r="C2578"/>
      <c r="D2578"/>
      <c r="E2578"/>
      <c r="F2578"/>
      <c r="G2578"/>
    </row>
    <row r="2579" spans="1:7" s="26" customFormat="1" x14ac:dyDescent="0.2">
      <c r="A2579"/>
      <c r="B2579" s="19"/>
      <c r="C2579"/>
      <c r="D2579"/>
      <c r="E2579"/>
      <c r="F2579"/>
      <c r="G2579"/>
    </row>
    <row r="2580" spans="1:7" s="26" customFormat="1" x14ac:dyDescent="0.2">
      <c r="A2580"/>
      <c r="B2580" s="19"/>
      <c r="C2580"/>
      <c r="D2580"/>
      <c r="E2580"/>
      <c r="F2580"/>
      <c r="G2580"/>
    </row>
    <row r="2581" spans="1:7" s="26" customFormat="1" x14ac:dyDescent="0.2">
      <c r="A2581"/>
      <c r="B2581" s="19"/>
      <c r="C2581"/>
      <c r="D2581"/>
      <c r="E2581"/>
      <c r="F2581"/>
      <c r="G2581"/>
    </row>
    <row r="2582" spans="1:7" s="26" customFormat="1" x14ac:dyDescent="0.2">
      <c r="A2582"/>
      <c r="B2582" s="19"/>
      <c r="C2582"/>
      <c r="D2582"/>
      <c r="E2582"/>
      <c r="F2582"/>
      <c r="G2582"/>
    </row>
    <row r="2583" spans="1:7" s="26" customFormat="1" x14ac:dyDescent="0.2">
      <c r="A2583"/>
      <c r="B2583" s="19"/>
      <c r="C2583"/>
      <c r="D2583"/>
      <c r="E2583"/>
      <c r="F2583"/>
      <c r="G2583"/>
    </row>
    <row r="2584" spans="1:7" s="26" customFormat="1" x14ac:dyDescent="0.2">
      <c r="A2584"/>
      <c r="B2584" s="19"/>
      <c r="C2584"/>
      <c r="D2584"/>
      <c r="E2584"/>
      <c r="F2584"/>
      <c r="G2584"/>
    </row>
    <row r="2585" spans="1:7" s="26" customFormat="1" x14ac:dyDescent="0.2">
      <c r="A2585"/>
      <c r="B2585" s="19"/>
      <c r="C2585"/>
      <c r="D2585"/>
      <c r="E2585"/>
      <c r="F2585"/>
      <c r="G2585"/>
    </row>
    <row r="2586" spans="1:7" s="26" customFormat="1" x14ac:dyDescent="0.2">
      <c r="A2586"/>
      <c r="B2586" s="19"/>
      <c r="C2586"/>
      <c r="D2586"/>
      <c r="E2586"/>
      <c r="F2586"/>
      <c r="G2586"/>
    </row>
    <row r="2587" spans="1:7" s="26" customFormat="1" x14ac:dyDescent="0.2">
      <c r="A2587"/>
      <c r="B2587" s="19"/>
      <c r="C2587"/>
      <c r="D2587"/>
      <c r="E2587"/>
      <c r="F2587"/>
      <c r="G2587"/>
    </row>
    <row r="2588" spans="1:7" s="26" customFormat="1" x14ac:dyDescent="0.2">
      <c r="A2588"/>
      <c r="B2588" s="19"/>
      <c r="C2588"/>
      <c r="D2588"/>
      <c r="E2588"/>
      <c r="F2588"/>
      <c r="G2588"/>
    </row>
    <row r="2589" spans="1:7" s="26" customFormat="1" x14ac:dyDescent="0.2">
      <c r="A2589"/>
      <c r="B2589" s="19"/>
      <c r="C2589"/>
      <c r="D2589"/>
      <c r="E2589"/>
      <c r="F2589"/>
      <c r="G2589"/>
    </row>
    <row r="2590" spans="1:7" s="26" customFormat="1" x14ac:dyDescent="0.2">
      <c r="A2590"/>
      <c r="B2590" s="19"/>
      <c r="C2590"/>
      <c r="D2590"/>
      <c r="E2590"/>
      <c r="F2590"/>
      <c r="G2590"/>
    </row>
    <row r="2591" spans="1:7" s="26" customFormat="1" x14ac:dyDescent="0.2">
      <c r="A2591"/>
      <c r="B2591" s="19"/>
      <c r="C2591"/>
      <c r="D2591"/>
      <c r="E2591"/>
      <c r="F2591"/>
      <c r="G2591"/>
    </row>
    <row r="2592" spans="1:7" s="26" customFormat="1" x14ac:dyDescent="0.2">
      <c r="A2592"/>
      <c r="B2592" s="19"/>
      <c r="C2592"/>
      <c r="D2592"/>
      <c r="E2592"/>
      <c r="F2592"/>
      <c r="G2592"/>
    </row>
    <row r="2593" spans="1:7" s="26" customFormat="1" x14ac:dyDescent="0.2">
      <c r="A2593"/>
      <c r="B2593" s="19"/>
      <c r="C2593"/>
      <c r="D2593"/>
      <c r="E2593"/>
      <c r="F2593"/>
      <c r="G2593"/>
    </row>
    <row r="2594" spans="1:7" s="26" customFormat="1" x14ac:dyDescent="0.2">
      <c r="A2594"/>
      <c r="B2594" s="19"/>
      <c r="C2594"/>
      <c r="D2594"/>
      <c r="E2594"/>
      <c r="F2594"/>
      <c r="G2594"/>
    </row>
    <row r="2595" spans="1:7" s="26" customFormat="1" x14ac:dyDescent="0.2">
      <c r="A2595"/>
      <c r="B2595" s="19"/>
      <c r="C2595"/>
      <c r="D2595"/>
      <c r="E2595"/>
      <c r="F2595"/>
      <c r="G2595"/>
    </row>
    <row r="2596" spans="1:7" s="26" customFormat="1" x14ac:dyDescent="0.2">
      <c r="A2596"/>
      <c r="B2596" s="19"/>
      <c r="C2596"/>
      <c r="D2596"/>
      <c r="E2596"/>
      <c r="F2596"/>
      <c r="G2596"/>
    </row>
    <row r="2597" spans="1:7" s="26" customFormat="1" x14ac:dyDescent="0.2">
      <c r="A2597"/>
      <c r="B2597" s="19"/>
      <c r="C2597"/>
      <c r="D2597"/>
      <c r="E2597"/>
      <c r="F2597"/>
      <c r="G2597"/>
    </row>
    <row r="2598" spans="1:7" s="26" customFormat="1" x14ac:dyDescent="0.2">
      <c r="A2598"/>
      <c r="B2598" s="19"/>
      <c r="C2598"/>
      <c r="D2598"/>
      <c r="E2598"/>
      <c r="F2598"/>
      <c r="G2598"/>
    </row>
    <row r="2599" spans="1:7" s="26" customFormat="1" x14ac:dyDescent="0.2">
      <c r="A2599"/>
      <c r="B2599" s="19"/>
      <c r="C2599"/>
      <c r="D2599"/>
      <c r="E2599"/>
      <c r="F2599"/>
      <c r="G2599"/>
    </row>
    <row r="2600" spans="1:7" s="26" customFormat="1" x14ac:dyDescent="0.2">
      <c r="A2600"/>
      <c r="B2600" s="19"/>
      <c r="C2600"/>
      <c r="D2600"/>
      <c r="E2600"/>
      <c r="F2600"/>
      <c r="G2600"/>
    </row>
    <row r="2601" spans="1:7" s="26" customFormat="1" x14ac:dyDescent="0.2">
      <c r="A2601"/>
      <c r="B2601" s="19"/>
      <c r="C2601"/>
      <c r="D2601"/>
      <c r="E2601"/>
      <c r="F2601"/>
      <c r="G2601"/>
    </row>
    <row r="2602" spans="1:7" s="26" customFormat="1" x14ac:dyDescent="0.2">
      <c r="A2602"/>
      <c r="B2602" s="19"/>
      <c r="C2602"/>
      <c r="D2602"/>
      <c r="E2602"/>
      <c r="F2602"/>
      <c r="G2602"/>
    </row>
    <row r="2603" spans="1:7" s="26" customFormat="1" x14ac:dyDescent="0.2">
      <c r="A2603"/>
      <c r="B2603" s="19"/>
      <c r="C2603"/>
      <c r="D2603"/>
      <c r="E2603"/>
      <c r="F2603"/>
      <c r="G2603"/>
    </row>
    <row r="2604" spans="1:7" s="26" customFormat="1" x14ac:dyDescent="0.2">
      <c r="A2604"/>
      <c r="B2604" s="19"/>
      <c r="C2604"/>
      <c r="D2604"/>
      <c r="E2604"/>
      <c r="F2604"/>
      <c r="G2604"/>
    </row>
    <row r="2605" spans="1:7" s="26" customFormat="1" x14ac:dyDescent="0.2">
      <c r="A2605"/>
      <c r="B2605" s="19"/>
      <c r="C2605"/>
      <c r="D2605"/>
      <c r="E2605"/>
      <c r="F2605"/>
      <c r="G2605"/>
    </row>
    <row r="2606" spans="1:7" s="26" customFormat="1" x14ac:dyDescent="0.2">
      <c r="A2606"/>
      <c r="B2606" s="19"/>
      <c r="C2606"/>
      <c r="D2606"/>
      <c r="E2606"/>
      <c r="F2606"/>
      <c r="G2606"/>
    </row>
    <row r="2607" spans="1:7" s="26" customFormat="1" x14ac:dyDescent="0.2">
      <c r="A2607"/>
      <c r="B2607" s="19"/>
      <c r="C2607"/>
      <c r="D2607"/>
      <c r="E2607"/>
      <c r="F2607"/>
      <c r="G2607"/>
    </row>
    <row r="2608" spans="1:7" s="26" customFormat="1" x14ac:dyDescent="0.2">
      <c r="A2608"/>
      <c r="B2608" s="19"/>
      <c r="C2608"/>
      <c r="D2608"/>
      <c r="E2608"/>
      <c r="F2608"/>
      <c r="G2608"/>
    </row>
    <row r="2609" spans="1:7" s="26" customFormat="1" x14ac:dyDescent="0.2">
      <c r="A2609"/>
      <c r="B2609" s="19"/>
      <c r="C2609"/>
      <c r="D2609"/>
      <c r="E2609"/>
      <c r="F2609"/>
      <c r="G2609"/>
    </row>
    <row r="2610" spans="1:7" s="26" customFormat="1" x14ac:dyDescent="0.2">
      <c r="A2610"/>
      <c r="B2610" s="19"/>
      <c r="C2610"/>
      <c r="D2610"/>
      <c r="E2610"/>
      <c r="F2610"/>
      <c r="G2610"/>
    </row>
    <row r="2611" spans="1:7" s="26" customFormat="1" x14ac:dyDescent="0.2">
      <c r="A2611"/>
      <c r="B2611" s="19"/>
      <c r="C2611"/>
      <c r="D2611"/>
      <c r="E2611"/>
      <c r="F2611"/>
      <c r="G2611"/>
    </row>
    <row r="2612" spans="1:7" s="26" customFormat="1" x14ac:dyDescent="0.2">
      <c r="A2612"/>
      <c r="B2612" s="19"/>
      <c r="C2612"/>
      <c r="D2612"/>
      <c r="E2612"/>
      <c r="F2612"/>
      <c r="G2612"/>
    </row>
    <row r="2613" spans="1:7" s="26" customFormat="1" x14ac:dyDescent="0.2">
      <c r="A2613"/>
      <c r="B2613" s="19"/>
      <c r="C2613"/>
      <c r="D2613"/>
      <c r="E2613"/>
      <c r="F2613"/>
      <c r="G2613"/>
    </row>
    <row r="2614" spans="1:7" s="26" customFormat="1" x14ac:dyDescent="0.2">
      <c r="A2614"/>
      <c r="B2614" s="19"/>
      <c r="C2614"/>
      <c r="D2614"/>
      <c r="E2614"/>
      <c r="F2614"/>
      <c r="G2614"/>
    </row>
    <row r="2615" spans="1:7" s="26" customFormat="1" x14ac:dyDescent="0.2">
      <c r="A2615"/>
      <c r="B2615" s="19"/>
      <c r="C2615"/>
      <c r="D2615"/>
      <c r="E2615"/>
      <c r="F2615"/>
      <c r="G2615"/>
    </row>
    <row r="2616" spans="1:7" s="26" customFormat="1" x14ac:dyDescent="0.2">
      <c r="A2616"/>
      <c r="B2616" s="19"/>
      <c r="C2616"/>
      <c r="D2616"/>
      <c r="E2616"/>
      <c r="F2616"/>
      <c r="G2616"/>
    </row>
    <row r="2617" spans="1:7" s="26" customFormat="1" x14ac:dyDescent="0.2">
      <c r="A2617"/>
      <c r="B2617" s="19"/>
      <c r="C2617"/>
      <c r="D2617"/>
      <c r="E2617"/>
      <c r="F2617"/>
      <c r="G2617"/>
    </row>
    <row r="2618" spans="1:7" s="26" customFormat="1" x14ac:dyDescent="0.2">
      <c r="A2618"/>
      <c r="B2618" s="19"/>
      <c r="C2618"/>
      <c r="D2618"/>
      <c r="E2618"/>
      <c r="F2618"/>
      <c r="G2618"/>
    </row>
    <row r="2619" spans="1:7" s="26" customFormat="1" x14ac:dyDescent="0.2">
      <c r="A2619"/>
      <c r="B2619" s="19"/>
      <c r="C2619"/>
      <c r="D2619"/>
      <c r="E2619"/>
      <c r="F2619"/>
      <c r="G2619"/>
    </row>
    <row r="2620" spans="1:7" s="26" customFormat="1" x14ac:dyDescent="0.2">
      <c r="A2620"/>
      <c r="B2620" s="19"/>
      <c r="C2620"/>
      <c r="D2620"/>
      <c r="E2620"/>
      <c r="F2620"/>
      <c r="G2620"/>
    </row>
    <row r="2621" spans="1:7" s="26" customFormat="1" x14ac:dyDescent="0.2">
      <c r="A2621"/>
      <c r="B2621" s="19"/>
      <c r="C2621"/>
      <c r="D2621"/>
      <c r="E2621"/>
      <c r="F2621"/>
      <c r="G2621"/>
    </row>
    <row r="2622" spans="1:7" s="26" customFormat="1" x14ac:dyDescent="0.2">
      <c r="A2622"/>
      <c r="B2622" s="19"/>
      <c r="C2622"/>
      <c r="D2622"/>
      <c r="E2622"/>
      <c r="F2622"/>
      <c r="G2622"/>
    </row>
    <row r="2623" spans="1:7" s="26" customFormat="1" x14ac:dyDescent="0.2">
      <c r="A2623"/>
      <c r="B2623" s="19"/>
      <c r="C2623"/>
      <c r="D2623"/>
      <c r="E2623"/>
      <c r="F2623"/>
      <c r="G2623"/>
    </row>
    <row r="2624" spans="1:7" s="26" customFormat="1" x14ac:dyDescent="0.2">
      <c r="A2624"/>
      <c r="B2624" s="19"/>
      <c r="C2624"/>
      <c r="D2624"/>
      <c r="E2624"/>
      <c r="F2624"/>
      <c r="G2624"/>
    </row>
    <row r="2625" spans="1:7" s="26" customFormat="1" x14ac:dyDescent="0.2">
      <c r="A2625"/>
      <c r="B2625" s="19"/>
      <c r="C2625"/>
      <c r="D2625"/>
      <c r="E2625"/>
      <c r="F2625"/>
      <c r="G2625"/>
    </row>
    <row r="2626" spans="1:7" s="26" customFormat="1" x14ac:dyDescent="0.2">
      <c r="A2626"/>
      <c r="B2626" s="19"/>
      <c r="C2626"/>
      <c r="D2626"/>
      <c r="E2626"/>
      <c r="F2626"/>
      <c r="G2626"/>
    </row>
    <row r="2627" spans="1:7" s="26" customFormat="1" x14ac:dyDescent="0.2">
      <c r="A2627"/>
      <c r="B2627" s="19"/>
      <c r="C2627"/>
      <c r="D2627"/>
      <c r="E2627"/>
      <c r="F2627"/>
      <c r="G2627"/>
    </row>
    <row r="2628" spans="1:7" s="26" customFormat="1" x14ac:dyDescent="0.2">
      <c r="A2628"/>
      <c r="B2628" s="19"/>
      <c r="C2628"/>
      <c r="D2628"/>
      <c r="E2628"/>
      <c r="F2628"/>
      <c r="G2628"/>
    </row>
    <row r="2629" spans="1:7" s="26" customFormat="1" x14ac:dyDescent="0.2">
      <c r="A2629"/>
      <c r="B2629" s="19"/>
      <c r="C2629"/>
      <c r="D2629"/>
      <c r="E2629"/>
      <c r="F2629"/>
      <c r="G2629"/>
    </row>
    <row r="2630" spans="1:7" s="26" customFormat="1" x14ac:dyDescent="0.2">
      <c r="A2630"/>
      <c r="B2630" s="19"/>
      <c r="C2630"/>
      <c r="D2630"/>
      <c r="E2630"/>
      <c r="F2630"/>
      <c r="G2630"/>
    </row>
    <row r="2631" spans="1:7" s="26" customFormat="1" x14ac:dyDescent="0.2">
      <c r="A2631"/>
      <c r="B2631" s="19"/>
      <c r="C2631"/>
      <c r="D2631"/>
      <c r="E2631"/>
      <c r="F2631"/>
      <c r="G2631"/>
    </row>
    <row r="2632" spans="1:7" s="26" customFormat="1" x14ac:dyDescent="0.2">
      <c r="A2632"/>
      <c r="B2632" s="19"/>
      <c r="C2632"/>
      <c r="D2632"/>
      <c r="E2632"/>
      <c r="F2632"/>
      <c r="G2632"/>
    </row>
    <row r="2633" spans="1:7" s="26" customFormat="1" x14ac:dyDescent="0.2">
      <c r="A2633"/>
      <c r="B2633" s="19"/>
      <c r="C2633"/>
      <c r="D2633"/>
      <c r="E2633"/>
      <c r="F2633"/>
      <c r="G2633"/>
    </row>
    <row r="2634" spans="1:7" s="26" customFormat="1" x14ac:dyDescent="0.2">
      <c r="A2634"/>
      <c r="B2634" s="19"/>
      <c r="C2634"/>
      <c r="D2634"/>
      <c r="E2634"/>
      <c r="F2634"/>
      <c r="G2634"/>
    </row>
    <row r="2635" spans="1:7" s="26" customFormat="1" x14ac:dyDescent="0.2">
      <c r="A2635"/>
      <c r="B2635" s="19"/>
      <c r="C2635"/>
      <c r="D2635"/>
      <c r="E2635"/>
      <c r="F2635"/>
      <c r="G2635"/>
    </row>
    <row r="2636" spans="1:7" s="26" customFormat="1" x14ac:dyDescent="0.2">
      <c r="A2636"/>
      <c r="B2636" s="19"/>
      <c r="C2636"/>
      <c r="D2636"/>
      <c r="E2636"/>
      <c r="F2636"/>
      <c r="G2636"/>
    </row>
    <row r="2637" spans="1:7" s="26" customFormat="1" x14ac:dyDescent="0.2">
      <c r="A2637"/>
      <c r="B2637" s="19"/>
      <c r="C2637"/>
      <c r="D2637"/>
      <c r="E2637"/>
      <c r="F2637"/>
      <c r="G2637"/>
    </row>
    <row r="2638" spans="1:7" s="26" customFormat="1" x14ac:dyDescent="0.2">
      <c r="A2638"/>
      <c r="B2638" s="19"/>
      <c r="C2638"/>
      <c r="D2638"/>
      <c r="E2638"/>
      <c r="F2638"/>
      <c r="G2638"/>
    </row>
    <row r="2639" spans="1:7" s="26" customFormat="1" x14ac:dyDescent="0.2">
      <c r="A2639"/>
      <c r="B2639" s="19"/>
      <c r="C2639"/>
      <c r="D2639"/>
      <c r="E2639"/>
      <c r="F2639"/>
      <c r="G2639"/>
    </row>
    <row r="2640" spans="1:7" s="26" customFormat="1" x14ac:dyDescent="0.2">
      <c r="A2640"/>
      <c r="B2640" s="19"/>
      <c r="C2640"/>
      <c r="D2640"/>
      <c r="E2640"/>
      <c r="F2640"/>
      <c r="G2640"/>
    </row>
    <row r="2641" spans="1:7" s="26" customFormat="1" x14ac:dyDescent="0.2">
      <c r="A2641"/>
      <c r="B2641" s="19"/>
      <c r="C2641"/>
      <c r="D2641"/>
      <c r="E2641"/>
      <c r="F2641"/>
      <c r="G2641"/>
    </row>
    <row r="2642" spans="1:7" s="26" customFormat="1" x14ac:dyDescent="0.2">
      <c r="A2642"/>
      <c r="B2642" s="19"/>
      <c r="C2642"/>
      <c r="D2642"/>
      <c r="E2642"/>
      <c r="F2642"/>
      <c r="G2642"/>
    </row>
    <row r="2643" spans="1:7" s="26" customFormat="1" x14ac:dyDescent="0.2">
      <c r="A2643"/>
      <c r="B2643" s="19"/>
      <c r="C2643"/>
      <c r="D2643"/>
      <c r="E2643"/>
      <c r="F2643"/>
      <c r="G2643"/>
    </row>
    <row r="2644" spans="1:7" s="26" customFormat="1" x14ac:dyDescent="0.2">
      <c r="A2644"/>
      <c r="B2644" s="19"/>
      <c r="C2644"/>
      <c r="D2644"/>
      <c r="E2644"/>
      <c r="F2644"/>
      <c r="G2644"/>
    </row>
    <row r="2645" spans="1:7" s="26" customFormat="1" x14ac:dyDescent="0.2">
      <c r="A2645"/>
      <c r="B2645" s="19"/>
      <c r="C2645"/>
      <c r="D2645"/>
      <c r="E2645"/>
      <c r="F2645"/>
      <c r="G2645"/>
    </row>
    <row r="2646" spans="1:7" s="26" customFormat="1" x14ac:dyDescent="0.2">
      <c r="A2646"/>
      <c r="B2646" s="19"/>
      <c r="C2646"/>
      <c r="D2646"/>
      <c r="E2646"/>
      <c r="F2646"/>
      <c r="G2646"/>
    </row>
    <row r="2647" spans="1:7" s="26" customFormat="1" x14ac:dyDescent="0.2">
      <c r="A2647"/>
      <c r="B2647" s="19"/>
      <c r="C2647"/>
      <c r="D2647"/>
      <c r="E2647"/>
      <c r="F2647"/>
      <c r="G2647"/>
    </row>
    <row r="2648" spans="1:7" s="26" customFormat="1" x14ac:dyDescent="0.2">
      <c r="A2648"/>
      <c r="B2648" s="19"/>
      <c r="C2648"/>
      <c r="D2648"/>
      <c r="E2648"/>
      <c r="F2648"/>
      <c r="G2648"/>
    </row>
    <row r="2649" spans="1:7" s="26" customFormat="1" x14ac:dyDescent="0.2">
      <c r="A2649"/>
      <c r="B2649" s="19"/>
      <c r="C2649"/>
      <c r="D2649"/>
      <c r="E2649"/>
      <c r="F2649"/>
      <c r="G2649"/>
    </row>
    <row r="2650" spans="1:7" s="26" customFormat="1" x14ac:dyDescent="0.2">
      <c r="A2650"/>
      <c r="B2650" s="19"/>
      <c r="C2650"/>
      <c r="D2650"/>
      <c r="E2650"/>
      <c r="F2650"/>
      <c r="G2650"/>
    </row>
    <row r="2651" spans="1:7" s="26" customFormat="1" x14ac:dyDescent="0.2">
      <c r="A2651"/>
      <c r="B2651" s="19"/>
      <c r="C2651"/>
      <c r="D2651"/>
      <c r="E2651"/>
      <c r="F2651"/>
      <c r="G2651"/>
    </row>
    <row r="2652" spans="1:7" s="26" customFormat="1" x14ac:dyDescent="0.2">
      <c r="A2652"/>
      <c r="B2652" s="19"/>
      <c r="C2652"/>
      <c r="D2652"/>
      <c r="E2652"/>
      <c r="F2652"/>
      <c r="G2652"/>
    </row>
    <row r="2653" spans="1:7" s="26" customFormat="1" x14ac:dyDescent="0.2">
      <c r="A2653"/>
      <c r="B2653" s="19"/>
      <c r="C2653"/>
      <c r="D2653"/>
      <c r="E2653"/>
      <c r="F2653"/>
      <c r="G2653"/>
    </row>
    <row r="2654" spans="1:7" s="26" customFormat="1" x14ac:dyDescent="0.2">
      <c r="A2654"/>
      <c r="B2654" s="19"/>
      <c r="C2654"/>
      <c r="D2654"/>
      <c r="E2654"/>
      <c r="F2654"/>
      <c r="G2654"/>
    </row>
    <row r="2655" spans="1:7" s="26" customFormat="1" x14ac:dyDescent="0.2">
      <c r="A2655"/>
      <c r="B2655" s="19"/>
      <c r="C2655"/>
      <c r="D2655"/>
      <c r="E2655"/>
      <c r="F2655"/>
      <c r="G2655"/>
    </row>
    <row r="2656" spans="1:7" s="26" customFormat="1" x14ac:dyDescent="0.2">
      <c r="A2656"/>
      <c r="B2656" s="19"/>
      <c r="C2656"/>
      <c r="D2656"/>
      <c r="E2656"/>
      <c r="F2656"/>
      <c r="G2656"/>
    </row>
    <row r="2657" spans="1:7" s="26" customFormat="1" x14ac:dyDescent="0.2">
      <c r="A2657"/>
      <c r="B2657" s="19"/>
      <c r="C2657"/>
      <c r="D2657"/>
      <c r="E2657"/>
      <c r="F2657"/>
      <c r="G2657"/>
    </row>
    <row r="2658" spans="1:7" s="26" customFormat="1" x14ac:dyDescent="0.2">
      <c r="A2658"/>
      <c r="B2658" s="19"/>
      <c r="C2658"/>
      <c r="D2658"/>
      <c r="E2658"/>
      <c r="F2658"/>
      <c r="G2658"/>
    </row>
    <row r="2659" spans="1:7" s="26" customFormat="1" x14ac:dyDescent="0.2">
      <c r="A2659"/>
      <c r="B2659" s="19"/>
      <c r="C2659"/>
      <c r="D2659"/>
      <c r="E2659"/>
      <c r="F2659"/>
      <c r="G2659"/>
    </row>
    <row r="2660" spans="1:7" s="26" customFormat="1" x14ac:dyDescent="0.2">
      <c r="A2660"/>
      <c r="B2660" s="19"/>
      <c r="C2660"/>
      <c r="D2660"/>
      <c r="E2660"/>
      <c r="F2660"/>
      <c r="G2660"/>
    </row>
    <row r="2661" spans="1:7" s="26" customFormat="1" x14ac:dyDescent="0.2">
      <c r="A2661"/>
      <c r="B2661" s="19"/>
      <c r="C2661"/>
      <c r="D2661"/>
      <c r="E2661"/>
      <c r="F2661"/>
      <c r="G2661"/>
    </row>
    <row r="2662" spans="1:7" s="26" customFormat="1" x14ac:dyDescent="0.2">
      <c r="A2662"/>
      <c r="B2662" s="19"/>
      <c r="C2662"/>
      <c r="D2662"/>
      <c r="E2662"/>
      <c r="F2662"/>
      <c r="G2662"/>
    </row>
    <row r="2663" spans="1:7" s="26" customFormat="1" x14ac:dyDescent="0.2">
      <c r="A2663"/>
      <c r="B2663" s="19"/>
      <c r="C2663"/>
      <c r="D2663"/>
      <c r="E2663"/>
      <c r="F2663"/>
      <c r="G2663"/>
    </row>
    <row r="2664" spans="1:7" s="26" customFormat="1" x14ac:dyDescent="0.2">
      <c r="A2664"/>
      <c r="B2664" s="19"/>
      <c r="C2664"/>
      <c r="D2664"/>
      <c r="E2664"/>
      <c r="F2664"/>
      <c r="G2664"/>
    </row>
    <row r="2665" spans="1:7" s="26" customFormat="1" x14ac:dyDescent="0.2">
      <c r="A2665"/>
      <c r="B2665" s="19"/>
      <c r="C2665"/>
      <c r="D2665"/>
      <c r="E2665"/>
      <c r="F2665"/>
      <c r="G2665"/>
    </row>
    <row r="2666" spans="1:7" s="26" customFormat="1" x14ac:dyDescent="0.2">
      <c r="A2666"/>
      <c r="B2666" s="19"/>
      <c r="C2666"/>
      <c r="D2666"/>
      <c r="E2666"/>
      <c r="F2666"/>
      <c r="G2666"/>
    </row>
    <row r="2667" spans="1:7" s="26" customFormat="1" x14ac:dyDescent="0.2">
      <c r="A2667"/>
      <c r="B2667" s="19"/>
      <c r="C2667"/>
      <c r="D2667"/>
      <c r="E2667"/>
      <c r="F2667"/>
      <c r="G2667"/>
    </row>
    <row r="2668" spans="1:7" s="26" customFormat="1" x14ac:dyDescent="0.2">
      <c r="A2668"/>
      <c r="B2668" s="19"/>
      <c r="C2668"/>
      <c r="D2668"/>
      <c r="E2668"/>
      <c r="F2668"/>
      <c r="G2668"/>
    </row>
    <row r="2669" spans="1:7" s="26" customFormat="1" x14ac:dyDescent="0.2">
      <c r="A2669"/>
      <c r="B2669" s="19"/>
      <c r="C2669"/>
      <c r="D2669"/>
      <c r="E2669"/>
      <c r="F2669"/>
      <c r="G2669"/>
    </row>
    <row r="2670" spans="1:7" s="26" customFormat="1" x14ac:dyDescent="0.2">
      <c r="A2670"/>
      <c r="B2670" s="19"/>
      <c r="C2670"/>
      <c r="D2670"/>
      <c r="E2670"/>
      <c r="F2670"/>
      <c r="G2670"/>
    </row>
    <row r="2671" spans="1:7" s="26" customFormat="1" x14ac:dyDescent="0.2">
      <c r="A2671"/>
      <c r="B2671" s="19"/>
      <c r="C2671"/>
      <c r="D2671"/>
      <c r="E2671"/>
      <c r="F2671"/>
      <c r="G2671"/>
    </row>
    <row r="2672" spans="1:7" s="26" customFormat="1" x14ac:dyDescent="0.2">
      <c r="A2672"/>
      <c r="B2672" s="19"/>
      <c r="C2672"/>
      <c r="D2672"/>
      <c r="E2672"/>
      <c r="F2672"/>
      <c r="G2672"/>
    </row>
    <row r="2673" spans="1:7" s="26" customFormat="1" x14ac:dyDescent="0.2">
      <c r="A2673"/>
      <c r="B2673" s="19"/>
      <c r="C2673"/>
      <c r="D2673"/>
      <c r="E2673"/>
      <c r="F2673"/>
      <c r="G2673"/>
    </row>
    <row r="2674" spans="1:7" s="26" customFormat="1" x14ac:dyDescent="0.2">
      <c r="A2674"/>
      <c r="B2674" s="19"/>
      <c r="C2674"/>
      <c r="D2674"/>
      <c r="E2674"/>
      <c r="F2674"/>
      <c r="G2674"/>
    </row>
    <row r="2675" spans="1:7" s="26" customFormat="1" x14ac:dyDescent="0.2">
      <c r="A2675"/>
      <c r="B2675" s="19"/>
      <c r="C2675"/>
      <c r="D2675"/>
      <c r="E2675"/>
      <c r="F2675"/>
      <c r="G2675"/>
    </row>
    <row r="2676" spans="1:7" s="26" customFormat="1" x14ac:dyDescent="0.2">
      <c r="A2676"/>
      <c r="B2676" s="19"/>
      <c r="C2676"/>
      <c r="D2676"/>
      <c r="E2676"/>
      <c r="F2676"/>
      <c r="G2676"/>
    </row>
    <row r="2677" spans="1:7" s="26" customFormat="1" x14ac:dyDescent="0.2">
      <c r="A2677"/>
      <c r="B2677" s="19"/>
      <c r="C2677"/>
      <c r="D2677"/>
      <c r="E2677"/>
      <c r="F2677"/>
      <c r="G2677"/>
    </row>
    <row r="2678" spans="1:7" s="26" customFormat="1" x14ac:dyDescent="0.2">
      <c r="A2678"/>
      <c r="B2678" s="19"/>
      <c r="C2678"/>
      <c r="D2678"/>
      <c r="E2678"/>
      <c r="F2678"/>
      <c r="G2678"/>
    </row>
    <row r="2679" spans="1:7" s="26" customFormat="1" x14ac:dyDescent="0.2">
      <c r="A2679"/>
      <c r="B2679" s="19"/>
      <c r="C2679"/>
      <c r="D2679"/>
      <c r="E2679"/>
      <c r="F2679"/>
      <c r="G2679"/>
    </row>
    <row r="2680" spans="1:7" s="26" customFormat="1" x14ac:dyDescent="0.2">
      <c r="A2680"/>
      <c r="B2680" s="19"/>
      <c r="C2680"/>
      <c r="D2680"/>
      <c r="E2680"/>
      <c r="F2680"/>
      <c r="G2680"/>
    </row>
    <row r="2681" spans="1:7" s="26" customFormat="1" x14ac:dyDescent="0.2">
      <c r="A2681"/>
      <c r="B2681" s="19"/>
      <c r="C2681"/>
      <c r="D2681"/>
      <c r="E2681"/>
      <c r="F2681"/>
      <c r="G2681"/>
    </row>
    <row r="2682" spans="1:7" s="26" customFormat="1" x14ac:dyDescent="0.2">
      <c r="A2682"/>
      <c r="B2682" s="19"/>
      <c r="C2682"/>
      <c r="D2682"/>
      <c r="E2682"/>
      <c r="F2682"/>
      <c r="G2682"/>
    </row>
    <row r="2683" spans="1:7" s="26" customFormat="1" x14ac:dyDescent="0.2">
      <c r="A2683"/>
      <c r="B2683" s="19"/>
      <c r="C2683"/>
      <c r="D2683"/>
      <c r="E2683"/>
      <c r="F2683"/>
      <c r="G2683"/>
    </row>
    <row r="2684" spans="1:7" s="26" customFormat="1" x14ac:dyDescent="0.2">
      <c r="A2684"/>
      <c r="B2684" s="19"/>
      <c r="C2684"/>
      <c r="D2684"/>
      <c r="E2684"/>
      <c r="F2684"/>
      <c r="G2684"/>
    </row>
    <row r="2685" spans="1:7" s="26" customFormat="1" x14ac:dyDescent="0.2">
      <c r="A2685"/>
      <c r="B2685" s="19"/>
      <c r="C2685"/>
      <c r="D2685"/>
      <c r="E2685"/>
      <c r="F2685"/>
      <c r="G2685"/>
    </row>
    <row r="2686" spans="1:7" s="26" customFormat="1" x14ac:dyDescent="0.2">
      <c r="A2686"/>
      <c r="B2686" s="19"/>
      <c r="C2686"/>
      <c r="D2686"/>
      <c r="E2686"/>
      <c r="F2686"/>
      <c r="G2686"/>
    </row>
    <row r="2687" spans="1:7" s="26" customFormat="1" x14ac:dyDescent="0.2">
      <c r="A2687"/>
      <c r="B2687" s="19"/>
      <c r="C2687"/>
      <c r="D2687"/>
      <c r="E2687"/>
      <c r="F2687"/>
      <c r="G2687"/>
    </row>
    <row r="2688" spans="1:7" s="26" customFormat="1" x14ac:dyDescent="0.2">
      <c r="A2688"/>
      <c r="B2688" s="19"/>
      <c r="C2688"/>
      <c r="D2688"/>
      <c r="E2688"/>
      <c r="F2688"/>
      <c r="G2688"/>
    </row>
    <row r="2689" spans="1:7" s="26" customFormat="1" x14ac:dyDescent="0.2">
      <c r="A2689"/>
      <c r="B2689" s="19"/>
      <c r="C2689"/>
      <c r="D2689"/>
      <c r="E2689"/>
      <c r="F2689"/>
      <c r="G2689"/>
    </row>
    <row r="2690" spans="1:7" s="26" customFormat="1" x14ac:dyDescent="0.2">
      <c r="A2690"/>
      <c r="B2690" s="19"/>
      <c r="C2690"/>
      <c r="D2690"/>
      <c r="E2690"/>
      <c r="F2690"/>
      <c r="G2690"/>
    </row>
    <row r="2691" spans="1:7" s="26" customFormat="1" x14ac:dyDescent="0.2">
      <c r="A2691"/>
      <c r="B2691" s="19"/>
      <c r="C2691"/>
      <c r="D2691"/>
      <c r="E2691"/>
      <c r="F2691"/>
      <c r="G2691"/>
    </row>
    <row r="2692" spans="1:7" s="26" customFormat="1" x14ac:dyDescent="0.2">
      <c r="A2692"/>
      <c r="B2692" s="19"/>
      <c r="C2692"/>
      <c r="D2692"/>
      <c r="E2692"/>
      <c r="F2692"/>
      <c r="G2692"/>
    </row>
    <row r="2693" spans="1:7" s="26" customFormat="1" x14ac:dyDescent="0.2">
      <c r="A2693"/>
      <c r="B2693" s="19"/>
      <c r="C2693"/>
      <c r="D2693"/>
      <c r="E2693"/>
      <c r="F2693"/>
      <c r="G2693"/>
    </row>
    <row r="2694" spans="1:7" s="26" customFormat="1" x14ac:dyDescent="0.2">
      <c r="A2694"/>
      <c r="B2694" s="19"/>
      <c r="C2694"/>
      <c r="D2694"/>
      <c r="E2694"/>
      <c r="F2694"/>
      <c r="G2694"/>
    </row>
    <row r="2695" spans="1:7" s="26" customFormat="1" x14ac:dyDescent="0.2">
      <c r="A2695"/>
      <c r="B2695" s="19"/>
      <c r="C2695"/>
      <c r="D2695"/>
      <c r="E2695"/>
      <c r="F2695"/>
      <c r="G2695"/>
    </row>
    <row r="2696" spans="1:7" s="26" customFormat="1" x14ac:dyDescent="0.2">
      <c r="A2696"/>
      <c r="B2696" s="19"/>
      <c r="C2696"/>
      <c r="D2696"/>
      <c r="E2696"/>
      <c r="F2696"/>
      <c r="G2696"/>
    </row>
    <row r="2697" spans="1:7" s="26" customFormat="1" x14ac:dyDescent="0.2">
      <c r="A2697"/>
      <c r="B2697" s="19"/>
      <c r="C2697"/>
      <c r="D2697"/>
      <c r="E2697"/>
      <c r="F2697"/>
      <c r="G2697"/>
    </row>
    <row r="2698" spans="1:7" s="26" customFormat="1" x14ac:dyDescent="0.2">
      <c r="A2698"/>
      <c r="B2698" s="19"/>
      <c r="C2698"/>
      <c r="D2698"/>
      <c r="E2698"/>
      <c r="F2698"/>
      <c r="G2698"/>
    </row>
    <row r="2699" spans="1:7" s="26" customFormat="1" x14ac:dyDescent="0.2">
      <c r="A2699"/>
      <c r="B2699" s="19"/>
      <c r="C2699"/>
      <c r="D2699"/>
      <c r="E2699"/>
      <c r="F2699"/>
      <c r="G2699"/>
    </row>
    <row r="2700" spans="1:7" s="26" customFormat="1" x14ac:dyDescent="0.2">
      <c r="A2700"/>
      <c r="B2700" s="19"/>
      <c r="C2700"/>
      <c r="D2700"/>
      <c r="E2700"/>
      <c r="F2700"/>
      <c r="G2700"/>
    </row>
    <row r="2701" spans="1:7" s="26" customFormat="1" x14ac:dyDescent="0.2">
      <c r="A2701"/>
      <c r="B2701" s="19"/>
      <c r="C2701"/>
      <c r="D2701"/>
      <c r="E2701"/>
      <c r="F2701"/>
      <c r="G2701"/>
    </row>
    <row r="2702" spans="1:7" s="26" customFormat="1" x14ac:dyDescent="0.2">
      <c r="A2702"/>
      <c r="B2702" s="19"/>
      <c r="C2702"/>
      <c r="D2702"/>
      <c r="E2702"/>
      <c r="F2702"/>
      <c r="G2702"/>
    </row>
    <row r="2703" spans="1:7" s="26" customFormat="1" x14ac:dyDescent="0.2">
      <c r="A2703"/>
      <c r="B2703" s="19"/>
      <c r="C2703"/>
      <c r="D2703"/>
      <c r="E2703"/>
      <c r="F2703"/>
      <c r="G2703"/>
    </row>
    <row r="2704" spans="1:7" s="26" customFormat="1" x14ac:dyDescent="0.2">
      <c r="A2704"/>
      <c r="B2704" s="19"/>
      <c r="C2704"/>
      <c r="D2704"/>
      <c r="E2704"/>
      <c r="F2704"/>
      <c r="G2704"/>
    </row>
    <row r="2705" spans="1:7" s="26" customFormat="1" x14ac:dyDescent="0.2">
      <c r="A2705"/>
      <c r="B2705" s="19"/>
      <c r="C2705"/>
      <c r="D2705"/>
      <c r="E2705"/>
      <c r="F2705"/>
      <c r="G2705"/>
    </row>
    <row r="2706" spans="1:7" s="26" customFormat="1" x14ac:dyDescent="0.2">
      <c r="A2706"/>
      <c r="B2706" s="19"/>
      <c r="C2706"/>
      <c r="D2706"/>
      <c r="E2706"/>
      <c r="F2706"/>
      <c r="G2706"/>
    </row>
    <row r="2707" spans="1:7" s="26" customFormat="1" x14ac:dyDescent="0.2">
      <c r="A2707"/>
      <c r="B2707" s="19"/>
      <c r="C2707"/>
      <c r="D2707"/>
      <c r="E2707"/>
      <c r="F2707"/>
      <c r="G2707"/>
    </row>
    <row r="2708" spans="1:7" s="26" customFormat="1" x14ac:dyDescent="0.2">
      <c r="A2708"/>
      <c r="B2708" s="19"/>
      <c r="C2708"/>
      <c r="D2708"/>
      <c r="E2708"/>
      <c r="F2708"/>
      <c r="G2708"/>
    </row>
    <row r="2709" spans="1:7" s="26" customFormat="1" x14ac:dyDescent="0.2">
      <c r="A2709"/>
      <c r="B2709" s="19"/>
      <c r="C2709"/>
      <c r="D2709"/>
      <c r="E2709"/>
      <c r="F2709"/>
      <c r="G2709"/>
    </row>
    <row r="2710" spans="1:7" s="26" customFormat="1" x14ac:dyDescent="0.2">
      <c r="A2710"/>
      <c r="B2710" s="19"/>
      <c r="C2710"/>
      <c r="D2710"/>
      <c r="E2710"/>
      <c r="F2710"/>
      <c r="G2710"/>
    </row>
    <row r="2711" spans="1:7" s="26" customFormat="1" x14ac:dyDescent="0.2">
      <c r="A2711"/>
      <c r="B2711" s="19"/>
      <c r="C2711"/>
      <c r="D2711"/>
      <c r="E2711"/>
      <c r="F2711"/>
      <c r="G2711"/>
    </row>
    <row r="2712" spans="1:7" s="26" customFormat="1" x14ac:dyDescent="0.2">
      <c r="A2712"/>
      <c r="B2712" s="19"/>
      <c r="C2712"/>
      <c r="D2712"/>
      <c r="E2712"/>
      <c r="F2712"/>
      <c r="G2712"/>
    </row>
    <row r="2713" spans="1:7" s="26" customFormat="1" x14ac:dyDescent="0.2">
      <c r="A2713"/>
      <c r="B2713" s="19"/>
      <c r="C2713"/>
      <c r="D2713"/>
      <c r="E2713"/>
      <c r="F2713"/>
      <c r="G2713"/>
    </row>
    <row r="2714" spans="1:7" s="26" customFormat="1" x14ac:dyDescent="0.2">
      <c r="A2714"/>
      <c r="B2714" s="19"/>
      <c r="C2714"/>
      <c r="D2714"/>
      <c r="E2714"/>
      <c r="F2714"/>
      <c r="G2714"/>
    </row>
    <row r="2715" spans="1:7" s="26" customFormat="1" x14ac:dyDescent="0.2">
      <c r="A2715"/>
      <c r="B2715" s="19"/>
      <c r="C2715"/>
      <c r="D2715"/>
      <c r="E2715"/>
      <c r="F2715"/>
      <c r="G2715"/>
    </row>
    <row r="2716" spans="1:7" s="26" customFormat="1" x14ac:dyDescent="0.2">
      <c r="A2716"/>
      <c r="B2716" s="19"/>
      <c r="C2716"/>
      <c r="D2716"/>
      <c r="E2716"/>
      <c r="F2716"/>
      <c r="G2716"/>
    </row>
    <row r="2717" spans="1:7" s="26" customFormat="1" x14ac:dyDescent="0.2">
      <c r="A2717"/>
      <c r="B2717" s="19"/>
      <c r="C2717"/>
      <c r="D2717"/>
      <c r="E2717"/>
      <c r="F2717"/>
      <c r="G2717"/>
    </row>
    <row r="2718" spans="1:7" s="26" customFormat="1" x14ac:dyDescent="0.2">
      <c r="A2718"/>
      <c r="B2718" s="19"/>
      <c r="C2718"/>
      <c r="D2718"/>
      <c r="E2718"/>
      <c r="F2718"/>
      <c r="G2718"/>
    </row>
    <row r="2719" spans="1:7" s="26" customFormat="1" x14ac:dyDescent="0.2">
      <c r="A2719"/>
      <c r="B2719" s="19"/>
      <c r="C2719"/>
      <c r="D2719"/>
      <c r="E2719"/>
      <c r="F2719"/>
      <c r="G2719"/>
    </row>
    <row r="2720" spans="1:7" s="26" customFormat="1" x14ac:dyDescent="0.2">
      <c r="A2720"/>
      <c r="B2720" s="19"/>
      <c r="C2720"/>
      <c r="D2720"/>
      <c r="E2720"/>
      <c r="F2720"/>
      <c r="G2720"/>
    </row>
    <row r="2721" spans="1:7" s="26" customFormat="1" x14ac:dyDescent="0.2">
      <c r="A2721"/>
      <c r="B2721" s="19"/>
      <c r="C2721"/>
      <c r="D2721"/>
      <c r="E2721"/>
      <c r="F2721"/>
      <c r="G2721"/>
    </row>
    <row r="2722" spans="1:7" s="26" customFormat="1" x14ac:dyDescent="0.2">
      <c r="A2722"/>
      <c r="B2722" s="19"/>
      <c r="C2722"/>
      <c r="D2722"/>
      <c r="E2722"/>
      <c r="F2722"/>
      <c r="G2722"/>
    </row>
    <row r="2723" spans="1:7" s="26" customFormat="1" x14ac:dyDescent="0.2">
      <c r="A2723"/>
      <c r="B2723" s="19"/>
      <c r="C2723"/>
      <c r="D2723"/>
      <c r="E2723"/>
      <c r="F2723"/>
      <c r="G2723"/>
    </row>
    <row r="2724" spans="1:7" s="26" customFormat="1" x14ac:dyDescent="0.2">
      <c r="A2724"/>
      <c r="B2724" s="19"/>
      <c r="C2724"/>
      <c r="D2724"/>
      <c r="E2724"/>
      <c r="F2724"/>
      <c r="G2724"/>
    </row>
    <row r="2725" spans="1:7" s="26" customFormat="1" x14ac:dyDescent="0.2">
      <c r="A2725"/>
      <c r="B2725" s="19"/>
      <c r="C2725"/>
      <c r="D2725"/>
      <c r="E2725"/>
      <c r="F2725"/>
      <c r="G2725"/>
    </row>
    <row r="2726" spans="1:7" s="26" customFormat="1" x14ac:dyDescent="0.2">
      <c r="A2726"/>
      <c r="B2726" s="19"/>
      <c r="C2726"/>
      <c r="D2726"/>
      <c r="E2726"/>
      <c r="F2726"/>
      <c r="G2726"/>
    </row>
    <row r="2727" spans="1:7" s="26" customFormat="1" x14ac:dyDescent="0.2">
      <c r="A2727"/>
      <c r="B2727" s="19"/>
      <c r="C2727"/>
      <c r="D2727"/>
      <c r="E2727"/>
      <c r="F2727"/>
      <c r="G2727"/>
    </row>
    <row r="2728" spans="1:7" s="26" customFormat="1" x14ac:dyDescent="0.2">
      <c r="A2728"/>
      <c r="B2728" s="19"/>
      <c r="C2728"/>
      <c r="D2728"/>
      <c r="E2728"/>
      <c r="F2728"/>
      <c r="G2728"/>
    </row>
    <row r="2729" spans="1:7" s="26" customFormat="1" x14ac:dyDescent="0.2">
      <c r="A2729"/>
      <c r="B2729" s="19"/>
      <c r="C2729"/>
      <c r="D2729"/>
      <c r="E2729"/>
      <c r="F2729"/>
      <c r="G2729"/>
    </row>
    <row r="2730" spans="1:7" s="26" customFormat="1" x14ac:dyDescent="0.2">
      <c r="A2730"/>
      <c r="B2730" s="19"/>
      <c r="C2730"/>
      <c r="D2730"/>
      <c r="E2730"/>
      <c r="F2730"/>
      <c r="G2730"/>
    </row>
    <row r="2731" spans="1:7" s="26" customFormat="1" x14ac:dyDescent="0.2">
      <c r="A2731"/>
      <c r="B2731" s="19"/>
      <c r="C2731"/>
      <c r="D2731"/>
      <c r="E2731"/>
      <c r="F2731"/>
      <c r="G2731"/>
    </row>
    <row r="2732" spans="1:7" s="26" customFormat="1" x14ac:dyDescent="0.2">
      <c r="A2732"/>
      <c r="B2732" s="19"/>
      <c r="C2732"/>
      <c r="D2732"/>
      <c r="E2732"/>
      <c r="F2732"/>
      <c r="G2732"/>
    </row>
    <row r="2733" spans="1:7" s="26" customFormat="1" x14ac:dyDescent="0.2">
      <c r="A2733"/>
      <c r="B2733" s="19"/>
      <c r="C2733"/>
      <c r="D2733"/>
      <c r="E2733"/>
      <c r="F2733"/>
      <c r="G2733"/>
    </row>
    <row r="2734" spans="1:7" s="26" customFormat="1" x14ac:dyDescent="0.2">
      <c r="A2734"/>
      <c r="B2734" s="19"/>
      <c r="C2734"/>
      <c r="D2734"/>
      <c r="E2734"/>
      <c r="F2734"/>
      <c r="G2734"/>
    </row>
    <row r="2735" spans="1:7" s="26" customFormat="1" x14ac:dyDescent="0.2">
      <c r="A2735"/>
      <c r="B2735" s="19"/>
      <c r="C2735"/>
      <c r="D2735"/>
      <c r="E2735"/>
      <c r="F2735"/>
      <c r="G2735"/>
    </row>
    <row r="2736" spans="1:7" s="26" customFormat="1" x14ac:dyDescent="0.2">
      <c r="A2736"/>
      <c r="B2736" s="19"/>
      <c r="C2736"/>
      <c r="D2736"/>
      <c r="E2736"/>
      <c r="F2736"/>
      <c r="G2736"/>
    </row>
    <row r="2737" spans="1:7" s="26" customFormat="1" x14ac:dyDescent="0.2">
      <c r="A2737"/>
      <c r="B2737" s="19"/>
      <c r="C2737"/>
      <c r="D2737"/>
      <c r="E2737"/>
      <c r="F2737"/>
      <c r="G2737"/>
    </row>
    <row r="2738" spans="1:7" s="26" customFormat="1" x14ac:dyDescent="0.2">
      <c r="A2738"/>
      <c r="B2738" s="19"/>
      <c r="C2738"/>
      <c r="D2738"/>
      <c r="E2738"/>
      <c r="F2738"/>
      <c r="G2738"/>
    </row>
    <row r="2739" spans="1:7" s="26" customFormat="1" x14ac:dyDescent="0.2">
      <c r="A2739"/>
      <c r="B2739" s="19"/>
      <c r="C2739"/>
      <c r="D2739"/>
      <c r="E2739"/>
      <c r="F2739"/>
      <c r="G2739"/>
    </row>
    <row r="2740" spans="1:7" s="26" customFormat="1" x14ac:dyDescent="0.2">
      <c r="A2740"/>
      <c r="B2740" s="19"/>
      <c r="C2740"/>
      <c r="D2740"/>
      <c r="E2740"/>
      <c r="F2740"/>
      <c r="G2740"/>
    </row>
    <row r="2741" spans="1:7" s="26" customFormat="1" x14ac:dyDescent="0.2">
      <c r="A2741"/>
      <c r="B2741" s="19"/>
      <c r="C2741"/>
      <c r="D2741"/>
      <c r="E2741"/>
      <c r="F2741"/>
      <c r="G2741"/>
    </row>
    <row r="2742" spans="1:7" s="26" customFormat="1" x14ac:dyDescent="0.2">
      <c r="A2742"/>
      <c r="B2742" s="19"/>
      <c r="C2742"/>
      <c r="D2742"/>
      <c r="E2742"/>
      <c r="F2742"/>
      <c r="G2742"/>
    </row>
    <row r="2743" spans="1:7" s="26" customFormat="1" x14ac:dyDescent="0.2">
      <c r="A2743"/>
      <c r="B2743" s="19"/>
      <c r="C2743"/>
      <c r="D2743"/>
      <c r="E2743"/>
      <c r="F2743"/>
      <c r="G2743"/>
    </row>
    <row r="2744" spans="1:7" s="26" customFormat="1" x14ac:dyDescent="0.2">
      <c r="A2744"/>
      <c r="B2744" s="19"/>
      <c r="C2744"/>
      <c r="D2744"/>
      <c r="E2744"/>
      <c r="F2744"/>
      <c r="G2744"/>
    </row>
    <row r="2745" spans="1:7" s="26" customFormat="1" x14ac:dyDescent="0.2">
      <c r="A2745"/>
      <c r="B2745" s="19"/>
      <c r="C2745"/>
      <c r="D2745"/>
      <c r="E2745"/>
      <c r="F2745"/>
      <c r="G2745"/>
    </row>
    <row r="2746" spans="1:7" s="26" customFormat="1" x14ac:dyDescent="0.2">
      <c r="A2746"/>
      <c r="B2746" s="19"/>
      <c r="C2746"/>
      <c r="D2746"/>
      <c r="E2746"/>
      <c r="F2746"/>
      <c r="G2746"/>
    </row>
    <row r="2747" spans="1:7" s="26" customFormat="1" x14ac:dyDescent="0.2">
      <c r="A2747"/>
      <c r="B2747" s="19"/>
      <c r="C2747"/>
      <c r="D2747"/>
      <c r="E2747"/>
      <c r="F2747"/>
      <c r="G2747"/>
    </row>
    <row r="2748" spans="1:7" s="26" customFormat="1" x14ac:dyDescent="0.2">
      <c r="A2748"/>
      <c r="B2748" s="19"/>
      <c r="C2748"/>
      <c r="D2748"/>
      <c r="E2748"/>
      <c r="F2748"/>
      <c r="G2748"/>
    </row>
    <row r="2749" spans="1:7" s="26" customFormat="1" x14ac:dyDescent="0.2">
      <c r="A2749"/>
      <c r="B2749" s="19"/>
      <c r="C2749"/>
      <c r="D2749"/>
      <c r="E2749"/>
      <c r="F2749"/>
      <c r="G2749"/>
    </row>
    <row r="2750" spans="1:7" s="26" customFormat="1" x14ac:dyDescent="0.2">
      <c r="A2750"/>
      <c r="B2750" s="19"/>
      <c r="C2750"/>
      <c r="D2750"/>
      <c r="E2750"/>
      <c r="F2750"/>
      <c r="G2750"/>
    </row>
    <row r="2751" spans="1:7" s="26" customFormat="1" x14ac:dyDescent="0.2">
      <c r="A2751"/>
      <c r="B2751" s="19"/>
      <c r="C2751"/>
      <c r="D2751"/>
      <c r="E2751"/>
      <c r="F2751"/>
      <c r="G2751"/>
    </row>
    <row r="2752" spans="1:7" s="26" customFormat="1" x14ac:dyDescent="0.2">
      <c r="A2752"/>
      <c r="B2752" s="19"/>
      <c r="C2752"/>
      <c r="D2752"/>
      <c r="E2752"/>
      <c r="F2752"/>
      <c r="G2752"/>
    </row>
    <row r="2753" spans="1:7" s="26" customFormat="1" x14ac:dyDescent="0.2">
      <c r="A2753"/>
      <c r="B2753" s="19"/>
      <c r="C2753"/>
      <c r="D2753"/>
      <c r="E2753"/>
      <c r="F2753"/>
      <c r="G2753"/>
    </row>
    <row r="2754" spans="1:7" s="26" customFormat="1" x14ac:dyDescent="0.2">
      <c r="A2754"/>
      <c r="B2754" s="19"/>
      <c r="C2754"/>
      <c r="D2754"/>
      <c r="E2754"/>
      <c r="F2754"/>
      <c r="G2754"/>
    </row>
    <row r="2755" spans="1:7" s="26" customFormat="1" x14ac:dyDescent="0.2">
      <c r="A2755"/>
      <c r="B2755" s="19"/>
      <c r="C2755"/>
      <c r="D2755"/>
      <c r="E2755"/>
      <c r="F2755"/>
      <c r="G2755"/>
    </row>
    <row r="2756" spans="1:7" s="26" customFormat="1" x14ac:dyDescent="0.2">
      <c r="A2756"/>
      <c r="B2756" s="19"/>
      <c r="C2756"/>
      <c r="D2756"/>
      <c r="E2756"/>
      <c r="F2756"/>
      <c r="G2756"/>
    </row>
    <row r="2757" spans="1:7" s="26" customFormat="1" x14ac:dyDescent="0.2">
      <c r="A2757"/>
      <c r="B2757" s="19"/>
      <c r="C2757"/>
      <c r="D2757"/>
      <c r="E2757"/>
      <c r="F2757"/>
      <c r="G2757"/>
    </row>
    <row r="2758" spans="1:7" s="26" customFormat="1" x14ac:dyDescent="0.2">
      <c r="A2758"/>
      <c r="B2758" s="19"/>
      <c r="C2758"/>
      <c r="D2758"/>
      <c r="E2758"/>
      <c r="F2758"/>
      <c r="G2758"/>
    </row>
    <row r="2759" spans="1:7" s="26" customFormat="1" x14ac:dyDescent="0.2">
      <c r="A2759"/>
      <c r="B2759" s="19"/>
      <c r="C2759"/>
      <c r="D2759"/>
      <c r="E2759"/>
      <c r="F2759"/>
      <c r="G2759"/>
    </row>
    <row r="2760" spans="1:7" s="26" customFormat="1" x14ac:dyDescent="0.2">
      <c r="A2760"/>
      <c r="B2760" s="19"/>
      <c r="C2760"/>
      <c r="D2760"/>
      <c r="E2760"/>
      <c r="F2760"/>
      <c r="G2760"/>
    </row>
    <row r="2761" spans="1:7" s="26" customFormat="1" x14ac:dyDescent="0.2">
      <c r="A2761"/>
      <c r="B2761" s="19"/>
      <c r="C2761"/>
      <c r="D2761"/>
      <c r="E2761"/>
      <c r="F2761"/>
      <c r="G2761"/>
    </row>
    <row r="2762" spans="1:7" s="26" customFormat="1" x14ac:dyDescent="0.2">
      <c r="A2762"/>
      <c r="B2762" s="19"/>
      <c r="C2762"/>
      <c r="D2762"/>
      <c r="E2762"/>
      <c r="F2762"/>
      <c r="G2762"/>
    </row>
    <row r="2763" spans="1:7" s="26" customFormat="1" x14ac:dyDescent="0.2">
      <c r="A2763"/>
      <c r="B2763" s="19"/>
      <c r="C2763"/>
      <c r="D2763"/>
      <c r="E2763"/>
      <c r="F2763"/>
      <c r="G2763"/>
    </row>
    <row r="2764" spans="1:7" s="26" customFormat="1" x14ac:dyDescent="0.2">
      <c r="A2764"/>
      <c r="B2764" s="19"/>
      <c r="C2764"/>
      <c r="D2764"/>
      <c r="E2764"/>
      <c r="F2764"/>
      <c r="G2764"/>
    </row>
    <row r="2765" spans="1:7" s="26" customFormat="1" x14ac:dyDescent="0.2">
      <c r="A2765"/>
      <c r="B2765" s="19"/>
      <c r="C2765"/>
      <c r="D2765"/>
      <c r="E2765"/>
      <c r="F2765"/>
      <c r="G2765"/>
    </row>
    <row r="2766" spans="1:7" s="26" customFormat="1" x14ac:dyDescent="0.2">
      <c r="A2766"/>
      <c r="B2766" s="19"/>
      <c r="C2766"/>
      <c r="D2766"/>
      <c r="E2766"/>
      <c r="F2766"/>
      <c r="G2766"/>
    </row>
    <row r="2767" spans="1:7" s="26" customFormat="1" x14ac:dyDescent="0.2">
      <c r="A2767"/>
      <c r="B2767" s="19"/>
      <c r="C2767"/>
      <c r="D2767"/>
      <c r="E2767"/>
      <c r="F2767"/>
      <c r="G2767"/>
    </row>
    <row r="2768" spans="1:7" s="26" customFormat="1" x14ac:dyDescent="0.2">
      <c r="A2768"/>
      <c r="B2768" s="19"/>
      <c r="C2768"/>
      <c r="D2768"/>
      <c r="E2768"/>
      <c r="F2768"/>
      <c r="G2768"/>
    </row>
    <row r="2769" spans="1:7" s="26" customFormat="1" x14ac:dyDescent="0.2">
      <c r="A2769"/>
      <c r="B2769" s="19"/>
      <c r="C2769"/>
      <c r="D2769"/>
      <c r="E2769"/>
      <c r="F2769"/>
      <c r="G2769"/>
    </row>
    <row r="2770" spans="1:7" s="26" customFormat="1" x14ac:dyDescent="0.2">
      <c r="A2770"/>
      <c r="B2770" s="19"/>
      <c r="C2770"/>
      <c r="D2770"/>
      <c r="E2770"/>
      <c r="F2770"/>
      <c r="G2770"/>
    </row>
    <row r="2771" spans="1:7" s="26" customFormat="1" x14ac:dyDescent="0.2">
      <c r="A2771"/>
      <c r="B2771" s="19"/>
      <c r="C2771"/>
      <c r="D2771"/>
      <c r="E2771"/>
      <c r="F2771"/>
      <c r="G2771"/>
    </row>
    <row r="2772" spans="1:7" s="26" customFormat="1" x14ac:dyDescent="0.2">
      <c r="A2772"/>
      <c r="B2772" s="19"/>
      <c r="C2772"/>
      <c r="D2772"/>
      <c r="E2772"/>
      <c r="F2772"/>
      <c r="G2772"/>
    </row>
    <row r="2773" spans="1:7" s="26" customFormat="1" x14ac:dyDescent="0.2">
      <c r="A2773"/>
      <c r="B2773" s="19"/>
      <c r="C2773"/>
      <c r="D2773"/>
      <c r="E2773"/>
      <c r="F2773"/>
      <c r="G2773"/>
    </row>
    <row r="2774" spans="1:7" s="26" customFormat="1" x14ac:dyDescent="0.2">
      <c r="A2774"/>
      <c r="B2774" s="19"/>
      <c r="C2774"/>
      <c r="D2774"/>
      <c r="E2774"/>
      <c r="F2774"/>
      <c r="G2774"/>
    </row>
    <row r="2775" spans="1:7" s="26" customFormat="1" x14ac:dyDescent="0.2">
      <c r="A2775"/>
      <c r="B2775" s="19"/>
      <c r="C2775"/>
      <c r="D2775"/>
      <c r="E2775"/>
      <c r="F2775"/>
      <c r="G2775"/>
    </row>
    <row r="2776" spans="1:7" s="26" customFormat="1" x14ac:dyDescent="0.2">
      <c r="A2776"/>
      <c r="B2776" s="19"/>
      <c r="C2776"/>
      <c r="D2776"/>
      <c r="E2776"/>
      <c r="F2776"/>
      <c r="G2776"/>
    </row>
    <row r="2777" spans="1:7" s="26" customFormat="1" x14ac:dyDescent="0.2">
      <c r="A2777"/>
      <c r="B2777" s="19"/>
      <c r="C2777"/>
      <c r="D2777"/>
      <c r="E2777"/>
      <c r="F2777"/>
      <c r="G2777"/>
    </row>
    <row r="2778" spans="1:7" s="26" customFormat="1" x14ac:dyDescent="0.2">
      <c r="A2778"/>
      <c r="B2778" s="19"/>
      <c r="C2778"/>
      <c r="D2778"/>
      <c r="E2778"/>
      <c r="F2778"/>
      <c r="G2778"/>
    </row>
    <row r="2779" spans="1:7" s="26" customFormat="1" x14ac:dyDescent="0.2">
      <c r="A2779"/>
      <c r="B2779" s="19"/>
      <c r="C2779"/>
      <c r="D2779"/>
      <c r="E2779"/>
      <c r="F2779"/>
      <c r="G2779"/>
    </row>
    <row r="2780" spans="1:7" s="26" customFormat="1" x14ac:dyDescent="0.2">
      <c r="A2780"/>
      <c r="B2780" s="19"/>
      <c r="C2780"/>
      <c r="D2780"/>
      <c r="E2780"/>
      <c r="F2780"/>
      <c r="G2780"/>
    </row>
    <row r="2781" spans="1:7" s="26" customFormat="1" x14ac:dyDescent="0.2">
      <c r="A2781"/>
      <c r="B2781" s="19"/>
      <c r="C2781"/>
      <c r="D2781"/>
      <c r="E2781"/>
      <c r="F2781"/>
      <c r="G2781"/>
    </row>
    <row r="2782" spans="1:7" s="26" customFormat="1" x14ac:dyDescent="0.2">
      <c r="A2782"/>
      <c r="B2782" s="19"/>
      <c r="C2782"/>
      <c r="D2782"/>
      <c r="E2782"/>
      <c r="F2782"/>
      <c r="G2782"/>
    </row>
    <row r="2783" spans="1:7" s="26" customFormat="1" x14ac:dyDescent="0.2">
      <c r="A2783"/>
      <c r="B2783" s="19"/>
      <c r="C2783"/>
      <c r="D2783"/>
      <c r="E2783"/>
      <c r="F2783"/>
      <c r="G2783"/>
    </row>
    <row r="2784" spans="1:7" s="26" customFormat="1" x14ac:dyDescent="0.2">
      <c r="A2784"/>
      <c r="B2784" s="19"/>
      <c r="C2784"/>
      <c r="D2784"/>
      <c r="E2784"/>
      <c r="F2784"/>
      <c r="G2784"/>
    </row>
    <row r="2785" spans="1:7" s="26" customFormat="1" x14ac:dyDescent="0.2">
      <c r="A2785"/>
      <c r="B2785" s="19"/>
      <c r="C2785"/>
      <c r="D2785"/>
      <c r="E2785"/>
      <c r="F2785"/>
      <c r="G2785"/>
    </row>
    <row r="2786" spans="1:7" s="26" customFormat="1" x14ac:dyDescent="0.2">
      <c r="A2786"/>
      <c r="B2786" s="19"/>
      <c r="C2786"/>
      <c r="D2786"/>
      <c r="E2786"/>
      <c r="F2786"/>
      <c r="G2786"/>
    </row>
    <row r="2787" spans="1:7" s="26" customFormat="1" x14ac:dyDescent="0.2">
      <c r="A2787"/>
      <c r="B2787" s="19"/>
      <c r="C2787"/>
      <c r="D2787"/>
      <c r="E2787"/>
      <c r="F2787"/>
      <c r="G2787"/>
    </row>
    <row r="2788" spans="1:7" s="26" customFormat="1" x14ac:dyDescent="0.2">
      <c r="A2788"/>
      <c r="B2788" s="19"/>
      <c r="C2788"/>
      <c r="D2788"/>
      <c r="E2788"/>
      <c r="F2788"/>
      <c r="G2788"/>
    </row>
    <row r="2789" spans="1:7" s="26" customFormat="1" x14ac:dyDescent="0.2">
      <c r="A2789"/>
      <c r="B2789" s="19"/>
      <c r="C2789"/>
      <c r="D2789"/>
      <c r="E2789"/>
      <c r="F2789"/>
      <c r="G2789"/>
    </row>
    <row r="2790" spans="1:7" s="26" customFormat="1" x14ac:dyDescent="0.2">
      <c r="A2790"/>
      <c r="B2790" s="19"/>
      <c r="C2790"/>
      <c r="D2790"/>
      <c r="E2790"/>
      <c r="F2790"/>
      <c r="G2790"/>
    </row>
    <row r="2791" spans="1:7" s="26" customFormat="1" x14ac:dyDescent="0.2">
      <c r="A2791"/>
      <c r="B2791" s="19"/>
      <c r="C2791"/>
      <c r="D2791"/>
      <c r="E2791"/>
      <c r="F2791"/>
      <c r="G2791"/>
    </row>
    <row r="2792" spans="1:7" s="26" customFormat="1" x14ac:dyDescent="0.2">
      <c r="A2792"/>
      <c r="B2792" s="19"/>
      <c r="C2792"/>
      <c r="D2792"/>
      <c r="E2792"/>
      <c r="F2792"/>
      <c r="G2792"/>
    </row>
    <row r="2793" spans="1:7" s="26" customFormat="1" x14ac:dyDescent="0.2">
      <c r="A2793"/>
      <c r="B2793" s="19"/>
      <c r="C2793"/>
      <c r="D2793"/>
      <c r="E2793"/>
      <c r="F2793"/>
      <c r="G2793"/>
    </row>
    <row r="2794" spans="1:7" s="26" customFormat="1" x14ac:dyDescent="0.2">
      <c r="A2794"/>
      <c r="B2794" s="19"/>
      <c r="C2794"/>
      <c r="D2794"/>
      <c r="E2794"/>
      <c r="F2794"/>
      <c r="G2794"/>
    </row>
    <row r="2795" spans="1:7" s="26" customFormat="1" x14ac:dyDescent="0.2">
      <c r="A2795"/>
      <c r="B2795" s="19"/>
      <c r="C2795"/>
      <c r="D2795"/>
      <c r="E2795"/>
      <c r="F2795"/>
      <c r="G2795"/>
    </row>
    <row r="2796" spans="1:7" s="26" customFormat="1" x14ac:dyDescent="0.2">
      <c r="A2796"/>
      <c r="B2796" s="19"/>
      <c r="C2796"/>
      <c r="D2796"/>
      <c r="E2796"/>
      <c r="F2796"/>
      <c r="G2796"/>
    </row>
    <row r="2797" spans="1:7" s="26" customFormat="1" x14ac:dyDescent="0.2">
      <c r="A2797"/>
      <c r="B2797" s="19"/>
      <c r="C2797"/>
      <c r="D2797"/>
      <c r="E2797"/>
      <c r="F2797"/>
      <c r="G2797"/>
    </row>
    <row r="2798" spans="1:7" s="26" customFormat="1" x14ac:dyDescent="0.2">
      <c r="A2798"/>
      <c r="B2798" s="19"/>
      <c r="C2798"/>
      <c r="D2798"/>
      <c r="E2798"/>
      <c r="F2798"/>
      <c r="G2798"/>
    </row>
    <row r="2799" spans="1:7" s="26" customFormat="1" x14ac:dyDescent="0.2">
      <c r="A2799"/>
      <c r="B2799" s="19"/>
      <c r="C2799"/>
      <c r="D2799"/>
      <c r="E2799"/>
      <c r="F2799"/>
      <c r="G2799"/>
    </row>
    <row r="2800" spans="1:7" s="26" customFormat="1" x14ac:dyDescent="0.2">
      <c r="A2800"/>
      <c r="B2800" s="19"/>
      <c r="C2800"/>
      <c r="D2800"/>
      <c r="E2800"/>
      <c r="F2800"/>
      <c r="G2800"/>
    </row>
    <row r="2801" spans="1:7" s="26" customFormat="1" x14ac:dyDescent="0.2">
      <c r="A2801"/>
      <c r="B2801" s="19"/>
      <c r="C2801"/>
      <c r="D2801"/>
      <c r="E2801"/>
      <c r="F2801"/>
      <c r="G2801"/>
    </row>
    <row r="2802" spans="1:7" s="26" customFormat="1" x14ac:dyDescent="0.2">
      <c r="A2802"/>
      <c r="B2802" s="19"/>
      <c r="C2802"/>
      <c r="D2802"/>
      <c r="E2802"/>
      <c r="F2802"/>
      <c r="G2802"/>
    </row>
    <row r="2803" spans="1:7" s="26" customFormat="1" x14ac:dyDescent="0.2">
      <c r="A2803"/>
      <c r="B2803" s="19"/>
      <c r="C2803"/>
      <c r="D2803"/>
      <c r="E2803"/>
      <c r="F2803"/>
      <c r="G2803"/>
    </row>
    <row r="2804" spans="1:7" s="26" customFormat="1" x14ac:dyDescent="0.2">
      <c r="A2804"/>
      <c r="B2804" s="19"/>
      <c r="C2804"/>
      <c r="D2804"/>
      <c r="E2804"/>
      <c r="F2804"/>
      <c r="G2804"/>
    </row>
    <row r="2805" spans="1:7" s="26" customFormat="1" x14ac:dyDescent="0.2">
      <c r="A2805"/>
      <c r="B2805" s="19"/>
      <c r="C2805"/>
      <c r="D2805"/>
      <c r="E2805"/>
      <c r="F2805"/>
      <c r="G2805"/>
    </row>
    <row r="2806" spans="1:7" s="26" customFormat="1" x14ac:dyDescent="0.2">
      <c r="A2806"/>
      <c r="B2806" s="19"/>
      <c r="C2806"/>
      <c r="D2806"/>
      <c r="E2806"/>
      <c r="F2806"/>
      <c r="G2806"/>
    </row>
    <row r="2807" spans="1:7" s="26" customFormat="1" x14ac:dyDescent="0.2">
      <c r="A2807"/>
      <c r="B2807" s="19"/>
      <c r="C2807"/>
      <c r="D2807"/>
      <c r="E2807"/>
      <c r="F2807"/>
      <c r="G2807"/>
    </row>
    <row r="2808" spans="1:7" s="26" customFormat="1" x14ac:dyDescent="0.2">
      <c r="A2808"/>
      <c r="B2808" s="19"/>
      <c r="C2808"/>
      <c r="D2808"/>
      <c r="E2808"/>
      <c r="F2808"/>
      <c r="G2808"/>
    </row>
    <row r="2809" spans="1:7" s="26" customFormat="1" x14ac:dyDescent="0.2">
      <c r="A2809"/>
      <c r="B2809" s="19"/>
      <c r="C2809"/>
      <c r="D2809"/>
      <c r="E2809"/>
      <c r="F2809"/>
      <c r="G2809"/>
    </row>
    <row r="2810" spans="1:7" s="26" customFormat="1" x14ac:dyDescent="0.2">
      <c r="A2810"/>
      <c r="B2810" s="19"/>
      <c r="C2810"/>
      <c r="D2810"/>
      <c r="E2810"/>
      <c r="F2810"/>
      <c r="G2810"/>
    </row>
    <row r="2811" spans="1:7" s="26" customFormat="1" x14ac:dyDescent="0.2">
      <c r="A2811"/>
      <c r="B2811" s="19"/>
      <c r="C2811"/>
      <c r="D2811"/>
      <c r="E2811"/>
      <c r="F2811"/>
      <c r="G2811"/>
    </row>
    <row r="2812" spans="1:7" s="26" customFormat="1" x14ac:dyDescent="0.2">
      <c r="A2812"/>
      <c r="B2812" s="19"/>
      <c r="C2812"/>
      <c r="D2812"/>
      <c r="E2812"/>
      <c r="F2812"/>
      <c r="G2812"/>
    </row>
    <row r="2813" spans="1:7" s="26" customFormat="1" x14ac:dyDescent="0.2">
      <c r="A2813"/>
      <c r="B2813" s="19"/>
      <c r="C2813"/>
      <c r="D2813"/>
      <c r="E2813"/>
      <c r="F2813"/>
      <c r="G2813"/>
    </row>
    <row r="2814" spans="1:7" s="26" customFormat="1" x14ac:dyDescent="0.2">
      <c r="A2814"/>
      <c r="B2814" s="19"/>
      <c r="C2814"/>
      <c r="D2814"/>
      <c r="E2814"/>
      <c r="F2814"/>
      <c r="G2814"/>
    </row>
    <row r="2815" spans="1:7" s="26" customFormat="1" x14ac:dyDescent="0.2">
      <c r="A2815"/>
      <c r="B2815" s="19"/>
      <c r="C2815"/>
      <c r="D2815"/>
      <c r="E2815"/>
      <c r="F2815"/>
      <c r="G2815"/>
    </row>
    <row r="2816" spans="1:7" s="26" customFormat="1" x14ac:dyDescent="0.2">
      <c r="A2816"/>
      <c r="B2816" s="19"/>
      <c r="C2816"/>
      <c r="D2816"/>
      <c r="E2816"/>
      <c r="F2816"/>
      <c r="G2816"/>
    </row>
    <row r="2817" spans="1:7" s="26" customFormat="1" x14ac:dyDescent="0.2">
      <c r="A2817"/>
      <c r="B2817" s="19"/>
      <c r="C2817"/>
      <c r="D2817"/>
      <c r="E2817"/>
      <c r="F2817"/>
      <c r="G2817"/>
    </row>
    <row r="2818" spans="1:7" s="26" customFormat="1" x14ac:dyDescent="0.2">
      <c r="A2818"/>
      <c r="B2818" s="19"/>
      <c r="C2818"/>
      <c r="D2818"/>
      <c r="E2818"/>
      <c r="F2818"/>
      <c r="G2818"/>
    </row>
    <row r="2819" spans="1:7" s="26" customFormat="1" x14ac:dyDescent="0.2">
      <c r="A2819"/>
      <c r="B2819" s="19"/>
      <c r="C2819"/>
      <c r="D2819"/>
      <c r="E2819"/>
      <c r="F2819"/>
      <c r="G2819"/>
    </row>
    <row r="2820" spans="1:7" s="26" customFormat="1" x14ac:dyDescent="0.2">
      <c r="A2820"/>
      <c r="B2820" s="19"/>
      <c r="C2820"/>
      <c r="D2820"/>
      <c r="E2820"/>
      <c r="F2820"/>
      <c r="G2820"/>
    </row>
    <row r="2821" spans="1:7" s="26" customFormat="1" x14ac:dyDescent="0.2">
      <c r="A2821"/>
      <c r="B2821" s="19"/>
      <c r="C2821"/>
      <c r="D2821"/>
      <c r="E2821"/>
      <c r="F2821"/>
      <c r="G2821"/>
    </row>
    <row r="2822" spans="1:7" s="26" customFormat="1" x14ac:dyDescent="0.2">
      <c r="A2822"/>
      <c r="B2822" s="19"/>
      <c r="C2822"/>
      <c r="D2822"/>
      <c r="E2822"/>
      <c r="F2822"/>
      <c r="G2822"/>
    </row>
    <row r="2823" spans="1:7" s="26" customFormat="1" x14ac:dyDescent="0.2">
      <c r="A2823"/>
      <c r="B2823" s="19"/>
      <c r="C2823"/>
      <c r="D2823"/>
      <c r="E2823"/>
      <c r="F2823"/>
      <c r="G2823"/>
    </row>
    <row r="2824" spans="1:7" s="26" customFormat="1" x14ac:dyDescent="0.2">
      <c r="A2824"/>
      <c r="B2824" s="19"/>
      <c r="C2824"/>
      <c r="D2824"/>
      <c r="E2824"/>
      <c r="F2824"/>
      <c r="G2824"/>
    </row>
    <row r="2825" spans="1:7" s="26" customFormat="1" x14ac:dyDescent="0.2">
      <c r="A2825"/>
      <c r="B2825" s="19"/>
      <c r="C2825"/>
      <c r="D2825"/>
      <c r="E2825"/>
      <c r="F2825"/>
      <c r="G2825"/>
    </row>
    <row r="2826" spans="1:7" s="26" customFormat="1" x14ac:dyDescent="0.2">
      <c r="A2826"/>
      <c r="B2826" s="19"/>
      <c r="C2826"/>
      <c r="D2826"/>
      <c r="E2826"/>
      <c r="F2826"/>
      <c r="G2826"/>
    </row>
    <row r="2827" spans="1:7" s="26" customFormat="1" x14ac:dyDescent="0.2">
      <c r="A2827"/>
      <c r="B2827" s="19"/>
      <c r="C2827"/>
      <c r="D2827"/>
      <c r="E2827"/>
      <c r="F2827"/>
      <c r="G2827"/>
    </row>
    <row r="2828" spans="1:7" s="26" customFormat="1" x14ac:dyDescent="0.2">
      <c r="A2828"/>
      <c r="B2828" s="19"/>
      <c r="C2828"/>
      <c r="D2828"/>
      <c r="E2828"/>
      <c r="F2828"/>
      <c r="G2828"/>
    </row>
    <row r="2829" spans="1:7" s="26" customFormat="1" x14ac:dyDescent="0.2">
      <c r="A2829"/>
      <c r="B2829" s="19"/>
      <c r="C2829"/>
      <c r="D2829"/>
      <c r="E2829"/>
      <c r="F2829"/>
      <c r="G2829"/>
    </row>
    <row r="2830" spans="1:7" s="26" customFormat="1" x14ac:dyDescent="0.2">
      <c r="A2830"/>
      <c r="B2830" s="19"/>
      <c r="C2830"/>
      <c r="D2830"/>
      <c r="E2830"/>
      <c r="F2830"/>
      <c r="G2830"/>
    </row>
    <row r="2831" spans="1:7" s="26" customFormat="1" x14ac:dyDescent="0.2">
      <c r="A2831"/>
      <c r="B2831" s="19"/>
      <c r="C2831"/>
      <c r="D2831"/>
      <c r="E2831"/>
      <c r="F2831"/>
      <c r="G2831"/>
    </row>
    <row r="2832" spans="1:7" s="26" customFormat="1" x14ac:dyDescent="0.2">
      <c r="A2832"/>
      <c r="B2832" s="19"/>
      <c r="C2832"/>
      <c r="D2832"/>
      <c r="E2832"/>
      <c r="F2832"/>
      <c r="G2832"/>
    </row>
    <row r="2833" spans="1:7" s="26" customFormat="1" x14ac:dyDescent="0.2">
      <c r="A2833"/>
      <c r="B2833" s="19"/>
      <c r="C2833"/>
      <c r="D2833"/>
      <c r="E2833"/>
      <c r="F2833"/>
      <c r="G2833"/>
    </row>
    <row r="2834" spans="1:7" s="26" customFormat="1" x14ac:dyDescent="0.2">
      <c r="A2834"/>
      <c r="B2834" s="19"/>
      <c r="C2834"/>
      <c r="D2834"/>
      <c r="E2834"/>
      <c r="F2834"/>
      <c r="G2834"/>
    </row>
    <row r="2835" spans="1:7" s="26" customFormat="1" x14ac:dyDescent="0.2">
      <c r="A2835"/>
      <c r="B2835" s="19"/>
      <c r="C2835"/>
      <c r="D2835"/>
      <c r="E2835"/>
      <c r="F2835"/>
      <c r="G2835"/>
    </row>
    <row r="2836" spans="1:7" s="26" customFormat="1" x14ac:dyDescent="0.2">
      <c r="A2836"/>
      <c r="B2836" s="19"/>
      <c r="C2836"/>
      <c r="D2836"/>
      <c r="E2836"/>
      <c r="F2836"/>
      <c r="G2836"/>
    </row>
    <row r="2837" spans="1:7" s="26" customFormat="1" x14ac:dyDescent="0.2">
      <c r="A2837"/>
      <c r="B2837" s="19"/>
      <c r="C2837"/>
      <c r="D2837"/>
      <c r="E2837"/>
      <c r="F2837"/>
      <c r="G2837"/>
    </row>
    <row r="2838" spans="1:7" s="26" customFormat="1" x14ac:dyDescent="0.2">
      <c r="A2838"/>
      <c r="B2838" s="19"/>
      <c r="C2838"/>
      <c r="D2838"/>
      <c r="E2838"/>
      <c r="F2838"/>
      <c r="G2838"/>
    </row>
    <row r="2839" spans="1:7" s="26" customFormat="1" x14ac:dyDescent="0.2">
      <c r="A2839"/>
      <c r="B2839" s="19"/>
      <c r="C2839"/>
      <c r="D2839"/>
      <c r="E2839"/>
      <c r="F2839"/>
      <c r="G2839"/>
    </row>
    <row r="2840" spans="1:7" s="26" customFormat="1" x14ac:dyDescent="0.2">
      <c r="A2840"/>
      <c r="B2840" s="19"/>
      <c r="C2840"/>
      <c r="D2840"/>
      <c r="E2840"/>
      <c r="F2840"/>
      <c r="G2840"/>
    </row>
    <row r="2841" spans="1:7" s="26" customFormat="1" x14ac:dyDescent="0.2">
      <c r="A2841"/>
      <c r="B2841" s="19"/>
      <c r="C2841"/>
      <c r="D2841"/>
      <c r="E2841"/>
      <c r="F2841"/>
      <c r="G2841"/>
    </row>
    <row r="2842" spans="1:7" s="26" customFormat="1" x14ac:dyDescent="0.2">
      <c r="A2842"/>
      <c r="B2842" s="19"/>
      <c r="C2842"/>
      <c r="D2842"/>
      <c r="E2842"/>
      <c r="F2842"/>
      <c r="G2842"/>
    </row>
    <row r="2843" spans="1:7" s="26" customFormat="1" x14ac:dyDescent="0.2">
      <c r="A2843"/>
      <c r="B2843" s="19"/>
      <c r="C2843"/>
      <c r="D2843"/>
      <c r="E2843"/>
      <c r="F2843"/>
      <c r="G2843"/>
    </row>
    <row r="2844" spans="1:7" s="26" customFormat="1" x14ac:dyDescent="0.2">
      <c r="A2844"/>
      <c r="B2844" s="19"/>
      <c r="C2844"/>
      <c r="D2844"/>
      <c r="E2844"/>
      <c r="F2844"/>
      <c r="G2844"/>
    </row>
    <row r="2845" spans="1:7" s="26" customFormat="1" x14ac:dyDescent="0.2">
      <c r="A2845"/>
      <c r="B2845" s="19"/>
      <c r="C2845"/>
      <c r="D2845"/>
      <c r="E2845"/>
      <c r="F2845"/>
      <c r="G2845"/>
    </row>
    <row r="2846" spans="1:7" s="26" customFormat="1" x14ac:dyDescent="0.2">
      <c r="A2846"/>
      <c r="B2846" s="19"/>
      <c r="C2846"/>
      <c r="D2846"/>
      <c r="E2846"/>
      <c r="F2846"/>
      <c r="G2846"/>
    </row>
    <row r="2847" spans="1:7" s="26" customFormat="1" x14ac:dyDescent="0.2">
      <c r="A2847"/>
      <c r="B2847" s="19"/>
      <c r="C2847"/>
      <c r="D2847"/>
      <c r="E2847"/>
      <c r="F2847"/>
      <c r="G2847"/>
    </row>
    <row r="2848" spans="1:7" s="26" customFormat="1" x14ac:dyDescent="0.2">
      <c r="A2848"/>
      <c r="B2848" s="19"/>
      <c r="C2848"/>
      <c r="D2848"/>
      <c r="E2848"/>
      <c r="F2848"/>
      <c r="G2848"/>
    </row>
    <row r="2849" spans="1:7" s="26" customFormat="1" x14ac:dyDescent="0.2">
      <c r="A2849"/>
      <c r="B2849" s="19"/>
      <c r="C2849"/>
      <c r="D2849"/>
      <c r="E2849"/>
      <c r="F2849"/>
      <c r="G2849"/>
    </row>
    <row r="2850" spans="1:7" s="26" customFormat="1" x14ac:dyDescent="0.2">
      <c r="A2850"/>
      <c r="B2850" s="19"/>
      <c r="C2850"/>
      <c r="D2850"/>
      <c r="E2850"/>
      <c r="F2850"/>
      <c r="G2850"/>
    </row>
    <row r="2851" spans="1:7" s="26" customFormat="1" x14ac:dyDescent="0.2">
      <c r="A2851"/>
      <c r="B2851" s="19"/>
      <c r="C2851"/>
      <c r="D2851"/>
      <c r="E2851"/>
      <c r="F2851"/>
      <c r="G2851"/>
    </row>
    <row r="2852" spans="1:7" s="26" customFormat="1" x14ac:dyDescent="0.2">
      <c r="A2852"/>
      <c r="B2852" s="19"/>
      <c r="C2852"/>
      <c r="D2852"/>
      <c r="E2852"/>
      <c r="F2852"/>
      <c r="G2852"/>
    </row>
    <row r="2853" spans="1:7" s="26" customFormat="1" x14ac:dyDescent="0.2">
      <c r="A2853"/>
      <c r="B2853" s="19"/>
      <c r="C2853"/>
      <c r="D2853"/>
      <c r="E2853"/>
      <c r="F2853"/>
      <c r="G2853"/>
    </row>
    <row r="2854" spans="1:7" s="26" customFormat="1" x14ac:dyDescent="0.2">
      <c r="A2854"/>
      <c r="B2854" s="19"/>
      <c r="C2854"/>
      <c r="D2854"/>
      <c r="E2854"/>
      <c r="F2854"/>
      <c r="G2854"/>
    </row>
    <row r="2855" spans="1:7" s="26" customFormat="1" x14ac:dyDescent="0.2">
      <c r="A2855"/>
      <c r="B2855" s="19"/>
      <c r="C2855"/>
      <c r="D2855"/>
      <c r="E2855"/>
      <c r="F2855"/>
      <c r="G2855"/>
    </row>
    <row r="2856" spans="1:7" s="26" customFormat="1" x14ac:dyDescent="0.2">
      <c r="A2856"/>
      <c r="B2856" s="19"/>
      <c r="C2856"/>
      <c r="D2856"/>
      <c r="E2856"/>
      <c r="F2856"/>
      <c r="G2856"/>
    </row>
    <row r="2857" spans="1:7" s="26" customFormat="1" x14ac:dyDescent="0.2">
      <c r="A2857"/>
      <c r="B2857" s="19"/>
      <c r="C2857"/>
      <c r="D2857"/>
      <c r="E2857"/>
      <c r="F2857"/>
      <c r="G2857"/>
    </row>
    <row r="2858" spans="1:7" s="26" customFormat="1" x14ac:dyDescent="0.2">
      <c r="A2858"/>
      <c r="B2858" s="19"/>
      <c r="C2858"/>
      <c r="D2858"/>
      <c r="E2858"/>
      <c r="F2858"/>
      <c r="G2858"/>
    </row>
    <row r="2859" spans="1:7" s="26" customFormat="1" x14ac:dyDescent="0.2">
      <c r="A2859"/>
      <c r="B2859" s="19"/>
      <c r="C2859"/>
      <c r="D2859"/>
      <c r="E2859"/>
      <c r="F2859"/>
      <c r="G2859"/>
    </row>
    <row r="2860" spans="1:7" s="26" customFormat="1" x14ac:dyDescent="0.2">
      <c r="A2860"/>
      <c r="B2860" s="19"/>
      <c r="C2860"/>
      <c r="D2860"/>
      <c r="E2860"/>
      <c r="F2860"/>
      <c r="G2860"/>
    </row>
    <row r="2861" spans="1:7" s="26" customFormat="1" x14ac:dyDescent="0.2">
      <c r="A2861"/>
      <c r="B2861" s="19"/>
      <c r="C2861"/>
      <c r="D2861"/>
      <c r="E2861"/>
      <c r="F2861"/>
      <c r="G2861"/>
    </row>
    <row r="2862" spans="1:7" s="26" customFormat="1" x14ac:dyDescent="0.2">
      <c r="A2862"/>
      <c r="B2862" s="19"/>
      <c r="C2862"/>
      <c r="D2862"/>
      <c r="E2862"/>
      <c r="F2862"/>
      <c r="G2862"/>
    </row>
    <row r="2863" spans="1:7" s="26" customFormat="1" x14ac:dyDescent="0.2">
      <c r="A2863"/>
      <c r="B2863" s="19"/>
      <c r="C2863"/>
      <c r="D2863"/>
      <c r="E2863"/>
      <c r="F2863"/>
      <c r="G2863"/>
    </row>
    <row r="2864" spans="1:7" s="26" customFormat="1" x14ac:dyDescent="0.2">
      <c r="A2864"/>
      <c r="B2864" s="19"/>
      <c r="C2864"/>
      <c r="D2864"/>
      <c r="E2864"/>
      <c r="F2864"/>
      <c r="G2864"/>
    </row>
    <row r="2865" spans="1:7" s="26" customFormat="1" x14ac:dyDescent="0.2">
      <c r="A2865"/>
      <c r="B2865" s="19"/>
      <c r="C2865"/>
      <c r="D2865"/>
      <c r="E2865"/>
      <c r="F2865"/>
      <c r="G2865"/>
    </row>
    <row r="2866" spans="1:7" s="26" customFormat="1" x14ac:dyDescent="0.2">
      <c r="A2866"/>
      <c r="B2866" s="19"/>
      <c r="C2866"/>
      <c r="D2866"/>
      <c r="E2866"/>
      <c r="F2866"/>
      <c r="G2866"/>
    </row>
    <row r="2867" spans="1:7" s="26" customFormat="1" x14ac:dyDescent="0.2">
      <c r="A2867"/>
      <c r="B2867" s="19"/>
      <c r="C2867"/>
      <c r="D2867"/>
      <c r="E2867"/>
      <c r="F2867"/>
      <c r="G2867"/>
    </row>
    <row r="2868" spans="1:7" s="26" customFormat="1" x14ac:dyDescent="0.2">
      <c r="A2868"/>
      <c r="B2868" s="19"/>
      <c r="C2868"/>
      <c r="D2868"/>
      <c r="E2868"/>
      <c r="F2868"/>
      <c r="G2868"/>
    </row>
    <row r="2869" spans="1:7" s="26" customFormat="1" x14ac:dyDescent="0.2">
      <c r="A2869"/>
      <c r="B2869" s="19"/>
      <c r="C2869"/>
      <c r="D2869"/>
      <c r="E2869"/>
      <c r="F2869"/>
      <c r="G2869"/>
    </row>
    <row r="2870" spans="1:7" s="26" customFormat="1" x14ac:dyDescent="0.2">
      <c r="A2870"/>
      <c r="B2870" s="19"/>
      <c r="C2870"/>
      <c r="D2870"/>
      <c r="E2870"/>
      <c r="F2870"/>
      <c r="G2870"/>
    </row>
    <row r="2871" spans="1:7" s="26" customFormat="1" x14ac:dyDescent="0.2">
      <c r="A2871"/>
      <c r="B2871" s="19"/>
      <c r="C2871"/>
      <c r="D2871"/>
      <c r="E2871"/>
      <c r="F2871"/>
      <c r="G2871"/>
    </row>
    <row r="2872" spans="1:7" s="26" customFormat="1" x14ac:dyDescent="0.2">
      <c r="A2872"/>
      <c r="B2872" s="19"/>
      <c r="C2872"/>
      <c r="D2872"/>
      <c r="E2872"/>
      <c r="F2872"/>
      <c r="G2872"/>
    </row>
    <row r="2873" spans="1:7" s="26" customFormat="1" x14ac:dyDescent="0.2">
      <c r="A2873"/>
      <c r="B2873" s="19"/>
      <c r="C2873"/>
      <c r="D2873"/>
      <c r="E2873"/>
      <c r="F2873"/>
      <c r="G2873"/>
    </row>
    <row r="2874" spans="1:7" s="26" customFormat="1" x14ac:dyDescent="0.2">
      <c r="A2874"/>
      <c r="B2874" s="19"/>
      <c r="C2874"/>
      <c r="D2874"/>
      <c r="E2874"/>
      <c r="F2874"/>
      <c r="G2874"/>
    </row>
    <row r="2875" spans="1:7" s="26" customFormat="1" x14ac:dyDescent="0.2">
      <c r="A2875"/>
      <c r="B2875" s="19"/>
      <c r="C2875"/>
      <c r="D2875"/>
      <c r="E2875"/>
      <c r="F2875"/>
      <c r="G2875"/>
    </row>
    <row r="2876" spans="1:7" s="26" customFormat="1" x14ac:dyDescent="0.2">
      <c r="A2876"/>
      <c r="B2876" s="19"/>
      <c r="C2876"/>
      <c r="D2876"/>
      <c r="E2876"/>
      <c r="F2876"/>
      <c r="G2876"/>
    </row>
    <row r="2877" spans="1:7" s="26" customFormat="1" x14ac:dyDescent="0.2">
      <c r="A2877"/>
      <c r="B2877" s="19"/>
      <c r="C2877"/>
      <c r="D2877"/>
      <c r="E2877"/>
      <c r="F2877"/>
      <c r="G2877"/>
    </row>
    <row r="2878" spans="1:7" s="26" customFormat="1" x14ac:dyDescent="0.2">
      <c r="A2878"/>
      <c r="B2878" s="19"/>
      <c r="C2878"/>
      <c r="D2878"/>
      <c r="E2878"/>
      <c r="F2878"/>
      <c r="G2878"/>
    </row>
    <row r="2879" spans="1:7" s="26" customFormat="1" x14ac:dyDescent="0.2">
      <c r="A2879"/>
      <c r="B2879" s="19"/>
      <c r="C2879"/>
      <c r="D2879"/>
      <c r="E2879"/>
      <c r="F2879"/>
      <c r="G2879"/>
    </row>
    <row r="2880" spans="1:7" s="26" customFormat="1" x14ac:dyDescent="0.2">
      <c r="A2880"/>
      <c r="B2880" s="19"/>
      <c r="C2880"/>
      <c r="D2880"/>
      <c r="E2880"/>
      <c r="F2880"/>
      <c r="G2880"/>
    </row>
    <row r="2881" spans="1:7" s="26" customFormat="1" x14ac:dyDescent="0.2">
      <c r="A2881"/>
      <c r="B2881" s="19"/>
      <c r="C2881"/>
      <c r="D2881"/>
      <c r="E2881"/>
      <c r="F2881"/>
      <c r="G2881"/>
    </row>
    <row r="2882" spans="1:7" s="26" customFormat="1" x14ac:dyDescent="0.2">
      <c r="A2882"/>
      <c r="B2882" s="19"/>
      <c r="C2882"/>
      <c r="D2882"/>
      <c r="E2882"/>
      <c r="F2882"/>
      <c r="G2882"/>
    </row>
    <row r="2883" spans="1:7" s="26" customFormat="1" x14ac:dyDescent="0.2">
      <c r="A2883"/>
      <c r="B2883" s="19"/>
      <c r="C2883"/>
      <c r="D2883"/>
      <c r="E2883"/>
      <c r="F2883"/>
      <c r="G2883"/>
    </row>
    <row r="2884" spans="1:7" s="26" customFormat="1" x14ac:dyDescent="0.2">
      <c r="A2884"/>
      <c r="B2884" s="19"/>
      <c r="C2884"/>
      <c r="D2884"/>
      <c r="E2884"/>
      <c r="F2884"/>
      <c r="G2884"/>
    </row>
    <row r="2885" spans="1:7" s="26" customFormat="1" x14ac:dyDescent="0.2">
      <c r="A2885"/>
      <c r="B2885" s="19"/>
      <c r="C2885"/>
      <c r="D2885"/>
      <c r="E2885"/>
      <c r="F2885"/>
      <c r="G2885"/>
    </row>
    <row r="2886" spans="1:7" s="26" customFormat="1" x14ac:dyDescent="0.2">
      <c r="A2886"/>
      <c r="B2886" s="19"/>
      <c r="C2886"/>
      <c r="D2886"/>
      <c r="E2886"/>
      <c r="F2886"/>
      <c r="G2886"/>
    </row>
    <row r="2887" spans="1:7" s="26" customFormat="1" x14ac:dyDescent="0.2">
      <c r="A2887"/>
      <c r="B2887" s="19"/>
      <c r="C2887"/>
      <c r="D2887"/>
      <c r="E2887"/>
      <c r="F2887"/>
      <c r="G2887"/>
    </row>
    <row r="2888" spans="1:7" s="26" customFormat="1" x14ac:dyDescent="0.2">
      <c r="A2888"/>
      <c r="B2888" s="19"/>
      <c r="C2888"/>
      <c r="D2888"/>
      <c r="E2888"/>
      <c r="F2888"/>
      <c r="G2888"/>
    </row>
    <row r="2889" spans="1:7" s="26" customFormat="1" x14ac:dyDescent="0.2">
      <c r="A2889"/>
      <c r="B2889" s="19"/>
      <c r="C2889"/>
      <c r="D2889"/>
      <c r="E2889"/>
      <c r="F2889"/>
      <c r="G2889"/>
    </row>
    <row r="2890" spans="1:7" s="26" customFormat="1" x14ac:dyDescent="0.2">
      <c r="A2890"/>
      <c r="B2890" s="19"/>
      <c r="C2890"/>
      <c r="D2890"/>
      <c r="E2890"/>
      <c r="F2890"/>
      <c r="G2890"/>
    </row>
    <row r="2891" spans="1:7" s="26" customFormat="1" x14ac:dyDescent="0.2">
      <c r="A2891"/>
      <c r="B2891" s="19"/>
      <c r="C2891"/>
      <c r="D2891"/>
      <c r="E2891"/>
      <c r="F2891"/>
      <c r="G2891"/>
    </row>
    <row r="2892" spans="1:7" s="26" customFormat="1" x14ac:dyDescent="0.2">
      <c r="A2892"/>
      <c r="B2892" s="19"/>
      <c r="C2892"/>
      <c r="D2892"/>
      <c r="E2892"/>
      <c r="F2892"/>
      <c r="G2892"/>
    </row>
    <row r="2893" spans="1:7" s="26" customFormat="1" x14ac:dyDescent="0.2">
      <c r="A2893"/>
      <c r="B2893" s="19"/>
      <c r="C2893"/>
      <c r="D2893"/>
      <c r="E2893"/>
      <c r="F2893"/>
      <c r="G2893"/>
    </row>
    <row r="2894" spans="1:7" s="26" customFormat="1" x14ac:dyDescent="0.2">
      <c r="A2894"/>
      <c r="B2894" s="19"/>
      <c r="C2894"/>
      <c r="D2894"/>
      <c r="E2894"/>
      <c r="F2894"/>
      <c r="G2894"/>
    </row>
    <row r="2895" spans="1:7" s="26" customFormat="1" x14ac:dyDescent="0.2">
      <c r="A2895"/>
      <c r="B2895" s="19"/>
      <c r="C2895"/>
      <c r="D2895"/>
      <c r="E2895"/>
      <c r="F2895"/>
      <c r="G2895"/>
    </row>
    <row r="2896" spans="1:7" s="26" customFormat="1" x14ac:dyDescent="0.2">
      <c r="A2896"/>
      <c r="B2896" s="19"/>
      <c r="C2896"/>
      <c r="D2896"/>
      <c r="E2896"/>
      <c r="F2896"/>
      <c r="G2896"/>
    </row>
    <row r="2897" spans="1:7" s="26" customFormat="1" x14ac:dyDescent="0.2">
      <c r="A2897"/>
      <c r="B2897" s="19"/>
      <c r="C2897"/>
      <c r="D2897"/>
      <c r="E2897"/>
      <c r="F2897"/>
      <c r="G2897"/>
    </row>
    <row r="2898" spans="1:7" s="26" customFormat="1" x14ac:dyDescent="0.2">
      <c r="A2898"/>
      <c r="B2898" s="19"/>
      <c r="C2898"/>
      <c r="D2898"/>
      <c r="E2898"/>
      <c r="F2898"/>
      <c r="G2898"/>
    </row>
    <row r="2899" spans="1:7" s="26" customFormat="1" x14ac:dyDescent="0.2">
      <c r="A2899"/>
      <c r="B2899" s="19"/>
      <c r="C2899"/>
      <c r="D2899"/>
      <c r="E2899"/>
      <c r="F2899"/>
      <c r="G2899"/>
    </row>
    <row r="2900" spans="1:7" s="26" customFormat="1" x14ac:dyDescent="0.2">
      <c r="A2900"/>
      <c r="B2900" s="19"/>
      <c r="C2900"/>
      <c r="D2900"/>
      <c r="E2900"/>
      <c r="F2900"/>
      <c r="G2900"/>
    </row>
    <row r="2901" spans="1:7" s="26" customFormat="1" x14ac:dyDescent="0.2">
      <c r="A2901"/>
      <c r="B2901" s="19"/>
      <c r="C2901"/>
      <c r="D2901"/>
      <c r="E2901"/>
      <c r="F2901"/>
      <c r="G2901"/>
    </row>
    <row r="2902" spans="1:7" s="26" customFormat="1" x14ac:dyDescent="0.2">
      <c r="A2902"/>
      <c r="B2902" s="19"/>
      <c r="C2902"/>
      <c r="D2902"/>
      <c r="E2902"/>
      <c r="F2902"/>
      <c r="G2902"/>
    </row>
    <row r="2903" spans="1:7" s="26" customFormat="1" x14ac:dyDescent="0.2">
      <c r="A2903"/>
      <c r="B2903" s="19"/>
      <c r="C2903"/>
      <c r="D2903"/>
      <c r="E2903"/>
      <c r="F2903"/>
      <c r="G2903"/>
    </row>
    <row r="2904" spans="1:7" s="26" customFormat="1" x14ac:dyDescent="0.2">
      <c r="A2904"/>
      <c r="B2904" s="19"/>
      <c r="C2904"/>
      <c r="D2904"/>
      <c r="E2904"/>
      <c r="F2904"/>
      <c r="G2904"/>
    </row>
    <row r="2905" spans="1:7" s="26" customFormat="1" x14ac:dyDescent="0.2">
      <c r="A2905"/>
      <c r="B2905" s="19"/>
      <c r="C2905"/>
      <c r="D2905"/>
      <c r="E2905"/>
      <c r="F2905"/>
      <c r="G2905"/>
    </row>
    <row r="2906" spans="1:7" s="26" customFormat="1" x14ac:dyDescent="0.2">
      <c r="A2906"/>
      <c r="B2906" s="19"/>
      <c r="C2906"/>
      <c r="D2906"/>
      <c r="E2906"/>
      <c r="F2906"/>
      <c r="G2906"/>
    </row>
    <row r="2907" spans="1:7" s="26" customFormat="1" x14ac:dyDescent="0.2">
      <c r="A2907"/>
      <c r="B2907" s="19"/>
      <c r="C2907"/>
      <c r="D2907"/>
      <c r="E2907"/>
      <c r="F2907"/>
      <c r="G2907"/>
    </row>
    <row r="2908" spans="1:7" s="26" customFormat="1" x14ac:dyDescent="0.2">
      <c r="A2908"/>
      <c r="B2908" s="19"/>
      <c r="C2908"/>
      <c r="D2908"/>
      <c r="E2908"/>
      <c r="F2908"/>
      <c r="G2908"/>
    </row>
    <row r="2909" spans="1:7" s="26" customFormat="1" x14ac:dyDescent="0.2">
      <c r="A2909"/>
      <c r="B2909" s="19"/>
      <c r="C2909"/>
      <c r="D2909"/>
      <c r="E2909"/>
      <c r="F2909"/>
      <c r="G2909"/>
    </row>
    <row r="2910" spans="1:7" s="26" customFormat="1" x14ac:dyDescent="0.2">
      <c r="A2910"/>
      <c r="B2910" s="19"/>
      <c r="C2910"/>
      <c r="D2910"/>
      <c r="E2910"/>
      <c r="F2910"/>
      <c r="G2910"/>
    </row>
    <row r="2911" spans="1:7" s="26" customFormat="1" x14ac:dyDescent="0.2">
      <c r="A2911"/>
      <c r="B2911" s="19"/>
      <c r="C2911"/>
      <c r="D2911"/>
      <c r="E2911"/>
      <c r="F2911"/>
      <c r="G2911"/>
    </row>
    <row r="2912" spans="1:7" s="26" customFormat="1" x14ac:dyDescent="0.2">
      <c r="A2912"/>
      <c r="B2912" s="19"/>
      <c r="C2912"/>
      <c r="D2912"/>
      <c r="E2912"/>
      <c r="F2912"/>
      <c r="G2912"/>
    </row>
    <row r="2913" spans="1:7" s="26" customFormat="1" x14ac:dyDescent="0.2">
      <c r="A2913"/>
      <c r="B2913" s="19"/>
      <c r="C2913"/>
      <c r="D2913"/>
      <c r="E2913"/>
      <c r="F2913"/>
      <c r="G2913"/>
    </row>
    <row r="2914" spans="1:7" s="26" customFormat="1" x14ac:dyDescent="0.2">
      <c r="A2914"/>
      <c r="B2914" s="19"/>
      <c r="C2914"/>
      <c r="D2914"/>
      <c r="E2914"/>
      <c r="F2914"/>
      <c r="G2914"/>
    </row>
    <row r="2915" spans="1:7" s="26" customFormat="1" x14ac:dyDescent="0.2">
      <c r="A2915"/>
      <c r="B2915" s="19"/>
      <c r="C2915"/>
      <c r="D2915"/>
      <c r="E2915"/>
      <c r="F2915"/>
      <c r="G2915"/>
    </row>
    <row r="2916" spans="1:7" s="26" customFormat="1" x14ac:dyDescent="0.2">
      <c r="A2916"/>
      <c r="B2916" s="19"/>
      <c r="C2916"/>
      <c r="D2916"/>
      <c r="E2916"/>
      <c r="F2916"/>
      <c r="G2916"/>
    </row>
    <row r="2917" spans="1:7" s="26" customFormat="1" x14ac:dyDescent="0.2">
      <c r="A2917"/>
      <c r="B2917" s="19"/>
      <c r="C2917"/>
      <c r="D2917"/>
      <c r="E2917"/>
      <c r="F2917"/>
      <c r="G2917"/>
    </row>
    <row r="2918" spans="1:7" s="26" customFormat="1" x14ac:dyDescent="0.2">
      <c r="A2918"/>
      <c r="B2918" s="19"/>
      <c r="C2918"/>
      <c r="D2918"/>
      <c r="E2918"/>
      <c r="F2918"/>
      <c r="G2918"/>
    </row>
    <row r="2919" spans="1:7" s="26" customFormat="1" x14ac:dyDescent="0.2">
      <c r="A2919"/>
      <c r="B2919" s="19"/>
      <c r="C2919"/>
      <c r="D2919"/>
      <c r="E2919"/>
      <c r="F2919"/>
      <c r="G2919"/>
    </row>
    <row r="2920" spans="1:7" s="26" customFormat="1" x14ac:dyDescent="0.2">
      <c r="A2920"/>
      <c r="B2920" s="19"/>
      <c r="C2920"/>
      <c r="D2920"/>
      <c r="E2920"/>
      <c r="F2920"/>
      <c r="G2920"/>
    </row>
    <row r="2921" spans="1:7" s="26" customFormat="1" x14ac:dyDescent="0.2">
      <c r="A2921"/>
      <c r="B2921" s="19"/>
      <c r="C2921"/>
      <c r="D2921"/>
      <c r="E2921"/>
      <c r="F2921"/>
      <c r="G2921"/>
    </row>
    <row r="2922" spans="1:7" s="26" customFormat="1" x14ac:dyDescent="0.2">
      <c r="A2922"/>
      <c r="B2922" s="19"/>
      <c r="C2922"/>
      <c r="D2922"/>
      <c r="E2922"/>
      <c r="F2922"/>
      <c r="G2922"/>
    </row>
    <row r="2923" spans="1:7" s="26" customFormat="1" x14ac:dyDescent="0.2">
      <c r="A2923"/>
      <c r="B2923" s="19"/>
      <c r="C2923"/>
      <c r="D2923"/>
      <c r="E2923"/>
      <c r="F2923"/>
      <c r="G2923"/>
    </row>
    <row r="2924" spans="1:7" s="26" customFormat="1" x14ac:dyDescent="0.2">
      <c r="A2924"/>
      <c r="B2924" s="19"/>
      <c r="C2924"/>
      <c r="D2924"/>
      <c r="E2924"/>
      <c r="F2924"/>
      <c r="G2924"/>
    </row>
    <row r="2925" spans="1:7" s="26" customFormat="1" x14ac:dyDescent="0.2">
      <c r="A2925"/>
      <c r="B2925" s="19"/>
      <c r="C2925"/>
      <c r="D2925"/>
      <c r="E2925"/>
      <c r="F2925"/>
      <c r="G2925"/>
    </row>
    <row r="2926" spans="1:7" s="26" customFormat="1" x14ac:dyDescent="0.2">
      <c r="A2926"/>
      <c r="B2926" s="19"/>
      <c r="C2926"/>
      <c r="D2926"/>
      <c r="E2926"/>
      <c r="F2926"/>
      <c r="G2926"/>
    </row>
    <row r="2927" spans="1:7" s="26" customFormat="1" x14ac:dyDescent="0.2">
      <c r="A2927"/>
      <c r="B2927" s="19"/>
      <c r="C2927"/>
      <c r="D2927"/>
      <c r="E2927"/>
      <c r="F2927"/>
      <c r="G2927"/>
    </row>
    <row r="2928" spans="1:7" s="26" customFormat="1" x14ac:dyDescent="0.2">
      <c r="A2928"/>
      <c r="B2928" s="19"/>
      <c r="C2928"/>
      <c r="D2928"/>
      <c r="E2928"/>
      <c r="F2928"/>
      <c r="G2928"/>
    </row>
    <row r="2929" spans="1:7" s="26" customFormat="1" x14ac:dyDescent="0.2">
      <c r="A2929"/>
      <c r="B2929" s="19"/>
      <c r="C2929"/>
      <c r="D2929"/>
      <c r="E2929"/>
      <c r="F2929"/>
      <c r="G2929"/>
    </row>
    <row r="2930" spans="1:7" s="26" customFormat="1" x14ac:dyDescent="0.2">
      <c r="A2930"/>
      <c r="B2930" s="19"/>
      <c r="C2930"/>
      <c r="D2930"/>
      <c r="E2930"/>
      <c r="F2930"/>
      <c r="G2930"/>
    </row>
    <row r="2931" spans="1:7" s="26" customFormat="1" x14ac:dyDescent="0.2">
      <c r="A2931"/>
      <c r="B2931" s="19"/>
      <c r="C2931"/>
      <c r="D2931"/>
      <c r="E2931"/>
      <c r="F2931"/>
      <c r="G2931"/>
    </row>
    <row r="2932" spans="1:7" s="26" customFormat="1" x14ac:dyDescent="0.2">
      <c r="A2932"/>
      <c r="B2932" s="19"/>
      <c r="C2932"/>
      <c r="D2932"/>
      <c r="E2932"/>
      <c r="F2932"/>
      <c r="G2932"/>
    </row>
    <row r="2933" spans="1:7" s="26" customFormat="1" x14ac:dyDescent="0.2">
      <c r="A2933"/>
      <c r="B2933" s="19"/>
      <c r="C2933"/>
      <c r="D2933"/>
      <c r="E2933"/>
      <c r="F2933"/>
      <c r="G2933"/>
    </row>
    <row r="2934" spans="1:7" s="26" customFormat="1" x14ac:dyDescent="0.2">
      <c r="A2934"/>
      <c r="B2934" s="19"/>
      <c r="C2934"/>
      <c r="D2934"/>
      <c r="E2934"/>
      <c r="F2934"/>
      <c r="G2934"/>
    </row>
    <row r="2935" spans="1:7" s="26" customFormat="1" x14ac:dyDescent="0.2">
      <c r="A2935"/>
      <c r="B2935" s="19"/>
      <c r="C2935"/>
      <c r="D2935"/>
      <c r="E2935"/>
      <c r="F2935"/>
      <c r="G2935"/>
    </row>
    <row r="2936" spans="1:7" s="26" customFormat="1" x14ac:dyDescent="0.2">
      <c r="A2936"/>
      <c r="B2936" s="19"/>
      <c r="C2936"/>
      <c r="D2936"/>
      <c r="E2936"/>
      <c r="F2936"/>
      <c r="G2936"/>
    </row>
    <row r="2937" spans="1:7" s="26" customFormat="1" x14ac:dyDescent="0.2">
      <c r="A2937"/>
      <c r="B2937" s="19"/>
      <c r="C2937"/>
      <c r="D2937"/>
      <c r="E2937"/>
      <c r="F2937"/>
      <c r="G2937"/>
    </row>
    <row r="2938" spans="1:7" s="26" customFormat="1" x14ac:dyDescent="0.2">
      <c r="A2938"/>
      <c r="B2938" s="19"/>
      <c r="C2938"/>
      <c r="D2938"/>
      <c r="E2938"/>
      <c r="F2938"/>
      <c r="G2938"/>
    </row>
    <row r="2939" spans="1:7" s="26" customFormat="1" x14ac:dyDescent="0.2">
      <c r="A2939"/>
      <c r="B2939" s="19"/>
      <c r="C2939"/>
      <c r="D2939"/>
      <c r="E2939"/>
      <c r="F2939"/>
      <c r="G2939"/>
    </row>
    <row r="2940" spans="1:7" s="26" customFormat="1" x14ac:dyDescent="0.2">
      <c r="A2940"/>
      <c r="B2940" s="19"/>
      <c r="C2940"/>
      <c r="D2940"/>
      <c r="E2940"/>
      <c r="F2940"/>
      <c r="G2940"/>
    </row>
    <row r="2941" spans="1:7" s="26" customFormat="1" x14ac:dyDescent="0.2">
      <c r="A2941"/>
      <c r="B2941" s="19"/>
      <c r="C2941"/>
      <c r="D2941"/>
      <c r="E2941"/>
      <c r="F2941"/>
      <c r="G2941"/>
    </row>
    <row r="2942" spans="1:7" s="26" customFormat="1" x14ac:dyDescent="0.2">
      <c r="A2942"/>
      <c r="B2942" s="19"/>
      <c r="C2942"/>
      <c r="D2942"/>
      <c r="E2942"/>
      <c r="F2942"/>
      <c r="G2942"/>
    </row>
    <row r="2943" spans="1:7" s="26" customFormat="1" x14ac:dyDescent="0.2">
      <c r="A2943"/>
      <c r="B2943" s="19"/>
      <c r="C2943"/>
      <c r="D2943"/>
      <c r="E2943"/>
      <c r="F2943"/>
      <c r="G2943"/>
    </row>
    <row r="2944" spans="1:7" s="26" customFormat="1" x14ac:dyDescent="0.2">
      <c r="A2944"/>
      <c r="B2944" s="19"/>
      <c r="C2944"/>
      <c r="D2944"/>
      <c r="E2944"/>
      <c r="F2944"/>
      <c r="G2944"/>
    </row>
    <row r="2945" spans="1:7" s="26" customFormat="1" x14ac:dyDescent="0.2">
      <c r="A2945"/>
      <c r="B2945" s="19"/>
      <c r="C2945"/>
      <c r="D2945"/>
      <c r="E2945"/>
      <c r="F2945"/>
      <c r="G2945"/>
    </row>
    <row r="2946" spans="1:7" s="26" customFormat="1" x14ac:dyDescent="0.2">
      <c r="A2946"/>
      <c r="B2946" s="19"/>
      <c r="C2946"/>
      <c r="D2946"/>
      <c r="E2946"/>
      <c r="F2946"/>
      <c r="G2946"/>
    </row>
    <row r="2947" spans="1:7" s="26" customFormat="1" x14ac:dyDescent="0.2">
      <c r="A2947"/>
      <c r="B2947" s="19"/>
      <c r="C2947"/>
      <c r="D2947"/>
      <c r="E2947"/>
      <c r="F2947"/>
      <c r="G2947"/>
    </row>
    <row r="2948" spans="1:7" s="26" customFormat="1" x14ac:dyDescent="0.2">
      <c r="A2948"/>
      <c r="B2948" s="19"/>
      <c r="C2948"/>
      <c r="D2948"/>
      <c r="E2948"/>
      <c r="F2948"/>
      <c r="G2948"/>
    </row>
    <row r="2949" spans="1:7" s="26" customFormat="1" x14ac:dyDescent="0.2">
      <c r="A2949"/>
      <c r="B2949" s="19"/>
      <c r="C2949"/>
      <c r="D2949"/>
      <c r="E2949"/>
      <c r="F2949"/>
      <c r="G2949"/>
    </row>
    <row r="2950" spans="1:7" s="26" customFormat="1" x14ac:dyDescent="0.2">
      <c r="A2950"/>
      <c r="B2950" s="19"/>
      <c r="C2950"/>
      <c r="D2950"/>
      <c r="E2950"/>
      <c r="F2950"/>
      <c r="G2950"/>
    </row>
    <row r="2951" spans="1:7" s="26" customFormat="1" x14ac:dyDescent="0.2">
      <c r="A2951"/>
      <c r="B2951" s="19"/>
      <c r="C2951"/>
      <c r="D2951"/>
      <c r="E2951"/>
      <c r="F2951"/>
      <c r="G2951"/>
    </row>
    <row r="2952" spans="1:7" s="26" customFormat="1" x14ac:dyDescent="0.2">
      <c r="A2952"/>
      <c r="B2952" s="19"/>
      <c r="C2952"/>
      <c r="D2952"/>
      <c r="E2952"/>
      <c r="F2952"/>
      <c r="G2952"/>
    </row>
    <row r="2953" spans="1:7" s="26" customFormat="1" x14ac:dyDescent="0.2">
      <c r="A2953"/>
      <c r="B2953" s="19"/>
      <c r="C2953"/>
      <c r="D2953"/>
      <c r="E2953"/>
      <c r="F2953"/>
      <c r="G2953"/>
    </row>
    <row r="2954" spans="1:7" s="26" customFormat="1" x14ac:dyDescent="0.2">
      <c r="A2954"/>
      <c r="B2954" s="19"/>
      <c r="C2954"/>
      <c r="D2954"/>
      <c r="E2954"/>
      <c r="F2954"/>
      <c r="G2954"/>
    </row>
    <row r="2955" spans="1:7" s="26" customFormat="1" x14ac:dyDescent="0.2">
      <c r="A2955"/>
      <c r="B2955" s="19"/>
      <c r="C2955"/>
      <c r="D2955"/>
      <c r="E2955"/>
      <c r="F2955"/>
      <c r="G2955"/>
    </row>
    <row r="2956" spans="1:7" s="26" customFormat="1" x14ac:dyDescent="0.2">
      <c r="A2956"/>
      <c r="B2956" s="19"/>
      <c r="C2956"/>
      <c r="D2956"/>
      <c r="E2956"/>
      <c r="F2956"/>
      <c r="G2956"/>
    </row>
    <row r="2957" spans="1:7" s="26" customFormat="1" x14ac:dyDescent="0.2">
      <c r="A2957"/>
      <c r="B2957" s="19"/>
      <c r="C2957"/>
      <c r="D2957"/>
      <c r="E2957"/>
      <c r="F2957"/>
      <c r="G2957"/>
    </row>
    <row r="2958" spans="1:7" s="26" customFormat="1" x14ac:dyDescent="0.2">
      <c r="A2958"/>
      <c r="B2958" s="19"/>
      <c r="C2958"/>
      <c r="D2958"/>
      <c r="E2958"/>
      <c r="F2958"/>
      <c r="G2958"/>
    </row>
    <row r="2959" spans="1:7" s="26" customFormat="1" x14ac:dyDescent="0.2">
      <c r="A2959"/>
      <c r="B2959" s="19"/>
      <c r="C2959"/>
      <c r="D2959"/>
      <c r="E2959"/>
      <c r="F2959"/>
      <c r="G2959"/>
    </row>
    <row r="2960" spans="1:7" s="26" customFormat="1" x14ac:dyDescent="0.2">
      <c r="A2960"/>
      <c r="B2960" s="19"/>
      <c r="C2960"/>
      <c r="D2960"/>
      <c r="E2960"/>
      <c r="F2960"/>
      <c r="G2960"/>
    </row>
    <row r="2961" spans="1:7" s="26" customFormat="1" x14ac:dyDescent="0.2">
      <c r="A2961"/>
      <c r="B2961" s="19"/>
      <c r="C2961"/>
      <c r="D2961"/>
      <c r="E2961"/>
      <c r="F2961"/>
      <c r="G2961"/>
    </row>
    <row r="2962" spans="1:7" s="26" customFormat="1" x14ac:dyDescent="0.2">
      <c r="A2962"/>
      <c r="B2962" s="19"/>
      <c r="C2962"/>
      <c r="D2962"/>
      <c r="E2962"/>
      <c r="F2962"/>
      <c r="G2962"/>
    </row>
    <row r="2963" spans="1:7" s="26" customFormat="1" x14ac:dyDescent="0.2">
      <c r="A2963"/>
      <c r="B2963" s="19"/>
      <c r="C2963"/>
      <c r="D2963"/>
      <c r="E2963"/>
      <c r="F2963"/>
      <c r="G2963"/>
    </row>
    <row r="2964" spans="1:7" s="26" customFormat="1" x14ac:dyDescent="0.2">
      <c r="A2964"/>
      <c r="B2964" s="19"/>
      <c r="C2964"/>
      <c r="D2964"/>
      <c r="E2964"/>
      <c r="F2964"/>
      <c r="G2964"/>
    </row>
    <row r="2965" spans="1:7" s="26" customFormat="1" x14ac:dyDescent="0.2">
      <c r="A2965"/>
      <c r="B2965" s="19"/>
      <c r="C2965"/>
      <c r="D2965"/>
      <c r="E2965"/>
      <c r="F2965"/>
      <c r="G2965"/>
    </row>
    <row r="2966" spans="1:7" s="26" customFormat="1" x14ac:dyDescent="0.2">
      <c r="A2966"/>
      <c r="B2966" s="19"/>
      <c r="C2966"/>
      <c r="D2966"/>
      <c r="E2966"/>
      <c r="F2966"/>
      <c r="G2966"/>
    </row>
    <row r="2967" spans="1:7" s="26" customFormat="1" x14ac:dyDescent="0.2">
      <c r="A2967"/>
      <c r="B2967" s="19"/>
      <c r="C2967"/>
      <c r="D2967"/>
      <c r="E2967"/>
      <c r="F2967"/>
      <c r="G2967"/>
    </row>
    <row r="2968" spans="1:7" s="26" customFormat="1" x14ac:dyDescent="0.2">
      <c r="A2968"/>
      <c r="B2968" s="19"/>
      <c r="C2968"/>
      <c r="D2968"/>
      <c r="E2968"/>
      <c r="F2968"/>
      <c r="G2968"/>
    </row>
    <row r="2969" spans="1:7" s="26" customFormat="1" x14ac:dyDescent="0.2">
      <c r="A2969"/>
      <c r="B2969" s="19"/>
      <c r="C2969"/>
      <c r="D2969"/>
      <c r="E2969"/>
      <c r="F2969"/>
      <c r="G2969"/>
    </row>
    <row r="2970" spans="1:7" s="26" customFormat="1" x14ac:dyDescent="0.2">
      <c r="A2970"/>
      <c r="B2970" s="19"/>
      <c r="C2970"/>
      <c r="D2970"/>
      <c r="E2970"/>
      <c r="F2970"/>
      <c r="G2970"/>
    </row>
    <row r="2971" spans="1:7" s="26" customFormat="1" x14ac:dyDescent="0.2">
      <c r="A2971"/>
      <c r="B2971" s="19"/>
      <c r="C2971"/>
      <c r="D2971"/>
      <c r="E2971"/>
      <c r="F2971"/>
      <c r="G2971"/>
    </row>
    <row r="2972" spans="1:7" s="26" customFormat="1" x14ac:dyDescent="0.2">
      <c r="A2972"/>
      <c r="B2972" s="19"/>
      <c r="C2972"/>
      <c r="D2972"/>
      <c r="E2972"/>
      <c r="F2972"/>
      <c r="G2972"/>
    </row>
    <row r="2973" spans="1:7" s="26" customFormat="1" x14ac:dyDescent="0.2">
      <c r="A2973"/>
      <c r="B2973" s="19"/>
      <c r="C2973"/>
      <c r="D2973"/>
      <c r="E2973"/>
      <c r="F2973"/>
      <c r="G2973"/>
    </row>
    <row r="2974" spans="1:7" s="26" customFormat="1" x14ac:dyDescent="0.2">
      <c r="A2974"/>
      <c r="B2974" s="19"/>
      <c r="C2974"/>
      <c r="D2974"/>
      <c r="E2974"/>
      <c r="F2974"/>
      <c r="G2974"/>
    </row>
    <row r="2975" spans="1:7" s="26" customFormat="1" x14ac:dyDescent="0.2">
      <c r="A2975"/>
      <c r="B2975" s="19"/>
      <c r="C2975"/>
      <c r="D2975"/>
      <c r="E2975"/>
      <c r="F2975"/>
      <c r="G2975"/>
    </row>
    <row r="2976" spans="1:7" s="26" customFormat="1" x14ac:dyDescent="0.2">
      <c r="A2976"/>
      <c r="B2976" s="19"/>
      <c r="C2976"/>
      <c r="D2976"/>
      <c r="E2976"/>
      <c r="F2976"/>
      <c r="G2976"/>
    </row>
    <row r="2977" spans="1:7" s="26" customFormat="1" x14ac:dyDescent="0.2">
      <c r="A2977"/>
      <c r="B2977" s="19"/>
      <c r="C2977"/>
      <c r="D2977"/>
      <c r="E2977"/>
      <c r="F2977"/>
      <c r="G2977"/>
    </row>
    <row r="2978" spans="1:7" s="26" customFormat="1" x14ac:dyDescent="0.2">
      <c r="A2978"/>
      <c r="B2978" s="19"/>
      <c r="C2978"/>
      <c r="D2978"/>
      <c r="E2978"/>
      <c r="F2978"/>
      <c r="G2978"/>
    </row>
    <row r="2979" spans="1:7" s="26" customFormat="1" x14ac:dyDescent="0.2">
      <c r="A2979"/>
      <c r="B2979" s="19"/>
      <c r="C2979"/>
      <c r="D2979"/>
      <c r="E2979"/>
      <c r="F2979"/>
      <c r="G2979"/>
    </row>
    <row r="2980" spans="1:7" s="26" customFormat="1" x14ac:dyDescent="0.2">
      <c r="A2980"/>
      <c r="B2980" s="19"/>
      <c r="C2980"/>
      <c r="D2980"/>
      <c r="E2980"/>
      <c r="F2980"/>
      <c r="G2980"/>
    </row>
    <row r="2981" spans="1:7" s="26" customFormat="1" x14ac:dyDescent="0.2">
      <c r="A2981"/>
      <c r="B2981" s="19"/>
      <c r="C2981"/>
      <c r="D2981"/>
      <c r="E2981"/>
      <c r="F2981"/>
      <c r="G2981"/>
    </row>
    <row r="2982" spans="1:7" s="26" customFormat="1" x14ac:dyDescent="0.2">
      <c r="A2982"/>
      <c r="B2982" s="19"/>
      <c r="C2982"/>
      <c r="D2982"/>
      <c r="E2982"/>
      <c r="F2982"/>
      <c r="G2982"/>
    </row>
    <row r="2983" spans="1:7" s="26" customFormat="1" x14ac:dyDescent="0.2">
      <c r="A2983"/>
      <c r="B2983" s="19"/>
      <c r="C2983"/>
      <c r="D2983"/>
      <c r="E2983"/>
      <c r="F2983"/>
      <c r="G2983"/>
    </row>
    <row r="2984" spans="1:7" s="26" customFormat="1" x14ac:dyDescent="0.2">
      <c r="A2984"/>
      <c r="B2984" s="19"/>
      <c r="C2984"/>
      <c r="D2984"/>
      <c r="E2984"/>
      <c r="F2984"/>
      <c r="G2984"/>
    </row>
    <row r="2985" spans="1:7" s="26" customFormat="1" x14ac:dyDescent="0.2">
      <c r="A2985"/>
      <c r="B2985" s="19"/>
      <c r="C2985"/>
      <c r="D2985"/>
      <c r="E2985"/>
      <c r="F2985"/>
      <c r="G2985"/>
    </row>
    <row r="2986" spans="1:7" s="26" customFormat="1" x14ac:dyDescent="0.2">
      <c r="A2986"/>
      <c r="B2986" s="19"/>
      <c r="C2986"/>
      <c r="D2986"/>
      <c r="E2986"/>
      <c r="F2986"/>
      <c r="G2986"/>
    </row>
    <row r="2987" spans="1:7" s="26" customFormat="1" x14ac:dyDescent="0.2">
      <c r="A2987"/>
      <c r="B2987" s="19"/>
      <c r="C2987"/>
      <c r="D2987"/>
      <c r="E2987"/>
      <c r="F2987"/>
      <c r="G2987"/>
    </row>
    <row r="2988" spans="1:7" s="26" customFormat="1" x14ac:dyDescent="0.2">
      <c r="A2988"/>
      <c r="B2988" s="19"/>
      <c r="C2988"/>
      <c r="D2988"/>
      <c r="E2988"/>
      <c r="F2988"/>
      <c r="G2988"/>
    </row>
    <row r="2989" spans="1:7" s="26" customFormat="1" x14ac:dyDescent="0.2">
      <c r="A2989"/>
      <c r="B2989" s="19"/>
      <c r="C2989"/>
      <c r="D2989"/>
      <c r="E2989"/>
      <c r="F2989"/>
      <c r="G2989"/>
    </row>
    <row r="2990" spans="1:7" s="26" customFormat="1" x14ac:dyDescent="0.2">
      <c r="A2990"/>
      <c r="B2990" s="19"/>
      <c r="C2990"/>
      <c r="D2990"/>
      <c r="E2990"/>
      <c r="F2990"/>
      <c r="G2990"/>
    </row>
    <row r="2991" spans="1:7" s="26" customFormat="1" x14ac:dyDescent="0.2">
      <c r="A2991"/>
      <c r="B2991" s="19"/>
      <c r="C2991"/>
      <c r="D2991"/>
      <c r="E2991"/>
      <c r="F2991"/>
      <c r="G2991"/>
    </row>
    <row r="2992" spans="1:7" s="26" customFormat="1" x14ac:dyDescent="0.2">
      <c r="A2992"/>
      <c r="B2992" s="19"/>
      <c r="C2992"/>
      <c r="D2992"/>
      <c r="E2992"/>
      <c r="F2992"/>
      <c r="G2992"/>
    </row>
    <row r="2993" spans="1:7" s="26" customFormat="1" x14ac:dyDescent="0.2">
      <c r="A2993"/>
      <c r="B2993" s="19"/>
      <c r="C2993"/>
      <c r="D2993"/>
      <c r="E2993"/>
      <c r="F2993"/>
      <c r="G2993"/>
    </row>
    <row r="2994" spans="1:7" s="26" customFormat="1" x14ac:dyDescent="0.2">
      <c r="A2994"/>
      <c r="B2994" s="19"/>
      <c r="C2994"/>
      <c r="D2994"/>
      <c r="E2994"/>
      <c r="F2994"/>
      <c r="G2994"/>
    </row>
    <row r="2995" spans="1:7" s="26" customFormat="1" x14ac:dyDescent="0.2">
      <c r="A2995"/>
      <c r="B2995" s="19"/>
      <c r="C2995"/>
      <c r="D2995"/>
      <c r="E2995"/>
      <c r="F2995"/>
      <c r="G2995"/>
    </row>
    <row r="2996" spans="1:7" s="26" customFormat="1" x14ac:dyDescent="0.2">
      <c r="A2996"/>
      <c r="B2996" s="19"/>
      <c r="C2996"/>
      <c r="D2996"/>
      <c r="E2996"/>
      <c r="F2996"/>
      <c r="G2996"/>
    </row>
    <row r="2997" spans="1:7" s="26" customFormat="1" x14ac:dyDescent="0.2">
      <c r="A2997"/>
      <c r="B2997" s="19"/>
      <c r="C2997"/>
      <c r="D2997"/>
      <c r="E2997"/>
      <c r="F2997"/>
      <c r="G2997"/>
    </row>
    <row r="2998" spans="1:7" s="26" customFormat="1" x14ac:dyDescent="0.2">
      <c r="A2998"/>
      <c r="B2998" s="19"/>
      <c r="C2998"/>
      <c r="D2998"/>
      <c r="E2998"/>
      <c r="F2998"/>
      <c r="G2998"/>
    </row>
    <row r="2999" spans="1:7" s="26" customFormat="1" x14ac:dyDescent="0.2">
      <c r="A2999"/>
      <c r="B2999" s="19"/>
      <c r="C2999"/>
      <c r="D2999"/>
      <c r="E2999"/>
      <c r="F2999"/>
      <c r="G2999"/>
    </row>
    <row r="3000" spans="1:7" s="26" customFormat="1" x14ac:dyDescent="0.2">
      <c r="A3000"/>
      <c r="B3000" s="19"/>
      <c r="C3000"/>
      <c r="D3000"/>
      <c r="E3000"/>
      <c r="F3000"/>
      <c r="G3000"/>
    </row>
    <row r="3001" spans="1:7" s="26" customFormat="1" x14ac:dyDescent="0.2">
      <c r="A3001"/>
      <c r="B3001" s="19"/>
      <c r="C3001"/>
      <c r="D3001"/>
      <c r="E3001"/>
      <c r="F3001"/>
      <c r="G3001"/>
    </row>
    <row r="3002" spans="1:7" s="26" customFormat="1" x14ac:dyDescent="0.2">
      <c r="A3002"/>
      <c r="B3002" s="19"/>
      <c r="C3002"/>
      <c r="D3002"/>
      <c r="E3002"/>
      <c r="F3002"/>
      <c r="G3002"/>
    </row>
    <row r="3003" spans="1:7" s="26" customFormat="1" x14ac:dyDescent="0.2">
      <c r="A3003"/>
      <c r="B3003" s="19"/>
      <c r="C3003"/>
      <c r="D3003"/>
      <c r="E3003"/>
      <c r="F3003"/>
      <c r="G3003"/>
    </row>
    <row r="3004" spans="1:7" s="26" customFormat="1" x14ac:dyDescent="0.2">
      <c r="A3004"/>
      <c r="B3004" s="19"/>
      <c r="C3004"/>
      <c r="D3004"/>
      <c r="E3004"/>
      <c r="F3004"/>
      <c r="G3004"/>
    </row>
    <row r="3005" spans="1:7" s="26" customFormat="1" x14ac:dyDescent="0.2">
      <c r="A3005"/>
      <c r="B3005" s="19"/>
      <c r="C3005"/>
      <c r="D3005"/>
      <c r="E3005"/>
      <c r="F3005"/>
      <c r="G3005"/>
    </row>
    <row r="3006" spans="1:7" s="26" customFormat="1" x14ac:dyDescent="0.2">
      <c r="A3006"/>
      <c r="B3006" s="19"/>
      <c r="C3006"/>
      <c r="D3006"/>
      <c r="E3006"/>
      <c r="F3006"/>
      <c r="G3006"/>
    </row>
    <row r="3007" spans="1:7" s="26" customFormat="1" x14ac:dyDescent="0.2">
      <c r="A3007"/>
      <c r="B3007" s="19"/>
      <c r="C3007"/>
      <c r="D3007"/>
      <c r="E3007"/>
      <c r="F3007"/>
      <c r="G3007"/>
    </row>
    <row r="3008" spans="1:7" s="26" customFormat="1" x14ac:dyDescent="0.2">
      <c r="A3008"/>
      <c r="B3008" s="19"/>
      <c r="C3008"/>
      <c r="D3008"/>
      <c r="E3008"/>
      <c r="F3008"/>
      <c r="G3008"/>
    </row>
    <row r="3009" spans="1:7" s="26" customFormat="1" x14ac:dyDescent="0.2">
      <c r="A3009"/>
      <c r="B3009" s="19"/>
      <c r="C3009"/>
      <c r="D3009"/>
      <c r="E3009"/>
      <c r="F3009"/>
      <c r="G3009"/>
    </row>
    <row r="3010" spans="1:7" s="26" customFormat="1" x14ac:dyDescent="0.2">
      <c r="A3010"/>
      <c r="B3010" s="19"/>
      <c r="C3010"/>
      <c r="D3010"/>
      <c r="E3010"/>
      <c r="F3010"/>
      <c r="G3010"/>
    </row>
    <row r="3011" spans="1:7" s="26" customFormat="1" x14ac:dyDescent="0.2">
      <c r="A3011"/>
      <c r="B3011" s="19"/>
      <c r="C3011"/>
      <c r="D3011"/>
      <c r="E3011"/>
      <c r="F3011"/>
      <c r="G3011"/>
    </row>
    <row r="3012" spans="1:7" s="26" customFormat="1" x14ac:dyDescent="0.2">
      <c r="A3012"/>
      <c r="B3012" s="19"/>
      <c r="C3012"/>
      <c r="D3012"/>
      <c r="E3012"/>
      <c r="F3012"/>
      <c r="G3012"/>
    </row>
    <row r="3013" spans="1:7" s="26" customFormat="1" x14ac:dyDescent="0.2">
      <c r="A3013"/>
      <c r="B3013" s="19"/>
      <c r="C3013"/>
      <c r="D3013"/>
      <c r="E3013"/>
      <c r="F3013"/>
      <c r="G3013"/>
    </row>
    <row r="3014" spans="1:7" s="26" customFormat="1" x14ac:dyDescent="0.2">
      <c r="A3014"/>
      <c r="B3014" s="19"/>
      <c r="C3014"/>
      <c r="D3014"/>
      <c r="E3014"/>
      <c r="F3014"/>
      <c r="G3014"/>
    </row>
    <row r="3015" spans="1:7" s="26" customFormat="1" x14ac:dyDescent="0.2">
      <c r="A3015"/>
      <c r="B3015" s="19"/>
      <c r="C3015"/>
      <c r="D3015"/>
      <c r="E3015"/>
      <c r="F3015"/>
      <c r="G3015"/>
    </row>
    <row r="3016" spans="1:7" s="26" customFormat="1" x14ac:dyDescent="0.2">
      <c r="A3016"/>
      <c r="B3016" s="19"/>
      <c r="C3016"/>
      <c r="D3016"/>
      <c r="E3016"/>
      <c r="F3016"/>
      <c r="G3016"/>
    </row>
    <row r="3017" spans="1:7" s="26" customFormat="1" x14ac:dyDescent="0.2">
      <c r="A3017"/>
      <c r="B3017" s="19"/>
      <c r="C3017"/>
      <c r="D3017"/>
      <c r="E3017"/>
      <c r="F3017"/>
      <c r="G3017"/>
    </row>
    <row r="3018" spans="1:7" s="26" customFormat="1" x14ac:dyDescent="0.2">
      <c r="A3018"/>
      <c r="B3018" s="19"/>
      <c r="C3018"/>
      <c r="D3018"/>
      <c r="E3018"/>
      <c r="F3018"/>
      <c r="G3018"/>
    </row>
    <row r="3019" spans="1:7" s="26" customFormat="1" x14ac:dyDescent="0.2">
      <c r="A3019"/>
      <c r="B3019" s="19"/>
      <c r="C3019"/>
      <c r="D3019"/>
      <c r="E3019"/>
      <c r="F3019"/>
      <c r="G3019"/>
    </row>
    <row r="3020" spans="1:7" s="26" customFormat="1" x14ac:dyDescent="0.2">
      <c r="A3020"/>
      <c r="B3020" s="19"/>
      <c r="C3020"/>
      <c r="D3020"/>
      <c r="E3020"/>
      <c r="F3020"/>
      <c r="G3020"/>
    </row>
    <row r="3021" spans="1:7" s="26" customFormat="1" x14ac:dyDescent="0.2">
      <c r="A3021"/>
      <c r="B3021" s="19"/>
      <c r="C3021"/>
      <c r="D3021"/>
      <c r="E3021"/>
      <c r="F3021"/>
      <c r="G3021"/>
    </row>
    <row r="3022" spans="1:7" s="26" customFormat="1" x14ac:dyDescent="0.2">
      <c r="A3022"/>
      <c r="B3022" s="19"/>
      <c r="C3022"/>
      <c r="D3022"/>
      <c r="E3022"/>
      <c r="F3022"/>
      <c r="G3022"/>
    </row>
    <row r="3023" spans="1:7" s="26" customFormat="1" x14ac:dyDescent="0.2">
      <c r="A3023"/>
      <c r="B3023" s="19"/>
      <c r="C3023"/>
      <c r="D3023"/>
      <c r="E3023"/>
      <c r="F3023"/>
      <c r="G3023"/>
    </row>
    <row r="3024" spans="1:7" s="26" customFormat="1" x14ac:dyDescent="0.2">
      <c r="A3024"/>
      <c r="B3024" s="19"/>
      <c r="C3024"/>
      <c r="D3024"/>
      <c r="E3024"/>
      <c r="F3024"/>
      <c r="G3024"/>
    </row>
    <row r="3025" spans="1:7" s="26" customFormat="1" x14ac:dyDescent="0.2">
      <c r="A3025"/>
      <c r="B3025" s="19"/>
      <c r="C3025"/>
      <c r="D3025"/>
      <c r="E3025"/>
      <c r="F3025"/>
      <c r="G3025"/>
    </row>
    <row r="3026" spans="1:7" s="26" customFormat="1" x14ac:dyDescent="0.2">
      <c r="A3026"/>
      <c r="B3026" s="19"/>
      <c r="C3026"/>
      <c r="D3026"/>
      <c r="E3026"/>
      <c r="F3026"/>
      <c r="G3026"/>
    </row>
    <row r="3027" spans="1:7" s="26" customFormat="1" x14ac:dyDescent="0.2">
      <c r="A3027"/>
      <c r="B3027" s="19"/>
      <c r="C3027"/>
      <c r="D3027"/>
      <c r="E3027"/>
      <c r="F3027"/>
      <c r="G3027"/>
    </row>
    <row r="3028" spans="1:7" s="26" customFormat="1" x14ac:dyDescent="0.2">
      <c r="A3028"/>
      <c r="B3028" s="19"/>
      <c r="C3028"/>
      <c r="D3028"/>
      <c r="E3028"/>
      <c r="F3028"/>
      <c r="G3028"/>
    </row>
    <row r="3029" spans="1:7" s="26" customFormat="1" x14ac:dyDescent="0.2">
      <c r="A3029"/>
      <c r="B3029" s="19"/>
      <c r="C3029"/>
      <c r="D3029"/>
      <c r="E3029"/>
      <c r="F3029"/>
      <c r="G3029"/>
    </row>
    <row r="3030" spans="1:7" s="26" customFormat="1" x14ac:dyDescent="0.2">
      <c r="A3030"/>
      <c r="B3030" s="19"/>
      <c r="C3030"/>
      <c r="D3030"/>
      <c r="E3030"/>
      <c r="F3030"/>
      <c r="G3030"/>
    </row>
    <row r="3031" spans="1:7" s="26" customFormat="1" x14ac:dyDescent="0.2">
      <c r="A3031"/>
      <c r="B3031" s="19"/>
      <c r="C3031"/>
      <c r="D3031"/>
      <c r="E3031"/>
      <c r="F3031"/>
      <c r="G3031"/>
    </row>
    <row r="3032" spans="1:7" s="26" customFormat="1" x14ac:dyDescent="0.2">
      <c r="A3032"/>
      <c r="B3032" s="19"/>
      <c r="C3032"/>
      <c r="D3032"/>
      <c r="E3032"/>
      <c r="F3032"/>
      <c r="G3032"/>
    </row>
    <row r="3033" spans="1:7" s="26" customFormat="1" x14ac:dyDescent="0.2">
      <c r="A3033"/>
      <c r="B3033" s="19"/>
      <c r="C3033"/>
      <c r="D3033"/>
      <c r="E3033"/>
      <c r="F3033"/>
      <c r="G3033"/>
    </row>
    <row r="3034" spans="1:7" s="26" customFormat="1" x14ac:dyDescent="0.2">
      <c r="A3034"/>
      <c r="B3034" s="19"/>
      <c r="C3034"/>
      <c r="D3034"/>
      <c r="E3034"/>
      <c r="F3034"/>
      <c r="G3034"/>
    </row>
    <row r="3035" spans="1:7" s="26" customFormat="1" x14ac:dyDescent="0.2">
      <c r="A3035"/>
      <c r="B3035" s="19"/>
      <c r="C3035"/>
      <c r="D3035"/>
      <c r="E3035"/>
      <c r="F3035"/>
      <c r="G3035"/>
    </row>
    <row r="3036" spans="1:7" s="26" customFormat="1" x14ac:dyDescent="0.2">
      <c r="A3036"/>
      <c r="B3036" s="19"/>
      <c r="C3036"/>
      <c r="D3036"/>
      <c r="E3036"/>
      <c r="F3036"/>
      <c r="G3036"/>
    </row>
    <row r="3037" spans="1:7" s="26" customFormat="1" x14ac:dyDescent="0.2">
      <c r="A3037"/>
      <c r="B3037" s="19"/>
      <c r="C3037"/>
      <c r="D3037"/>
      <c r="E3037"/>
      <c r="F3037"/>
      <c r="G3037"/>
    </row>
    <row r="3038" spans="1:7" s="26" customFormat="1" x14ac:dyDescent="0.2">
      <c r="A3038"/>
      <c r="B3038" s="19"/>
      <c r="C3038"/>
      <c r="D3038"/>
      <c r="E3038"/>
      <c r="F3038"/>
      <c r="G3038"/>
    </row>
    <row r="3039" spans="1:7" s="26" customFormat="1" x14ac:dyDescent="0.2">
      <c r="A3039"/>
      <c r="B3039" s="19"/>
      <c r="C3039"/>
      <c r="D3039"/>
      <c r="E3039"/>
      <c r="F3039"/>
      <c r="G3039"/>
    </row>
    <row r="3040" spans="1:7" s="26" customFormat="1" x14ac:dyDescent="0.2">
      <c r="A3040"/>
      <c r="B3040" s="19"/>
      <c r="C3040"/>
      <c r="D3040"/>
      <c r="E3040"/>
      <c r="F3040"/>
      <c r="G3040"/>
    </row>
    <row r="3041" spans="1:7" s="26" customFormat="1" x14ac:dyDescent="0.2">
      <c r="A3041"/>
      <c r="B3041" s="19"/>
      <c r="C3041"/>
      <c r="D3041"/>
      <c r="E3041"/>
      <c r="F3041"/>
      <c r="G3041"/>
    </row>
    <row r="3042" spans="1:7" s="26" customFormat="1" x14ac:dyDescent="0.2">
      <c r="A3042"/>
      <c r="B3042" s="19"/>
      <c r="C3042"/>
      <c r="D3042"/>
      <c r="E3042"/>
      <c r="F3042"/>
      <c r="G3042"/>
    </row>
    <row r="3043" spans="1:7" s="26" customFormat="1" x14ac:dyDescent="0.2">
      <c r="A3043"/>
      <c r="B3043" s="19"/>
      <c r="C3043"/>
      <c r="D3043"/>
      <c r="E3043"/>
      <c r="F3043"/>
      <c r="G3043"/>
    </row>
    <row r="3044" spans="1:7" s="26" customFormat="1" x14ac:dyDescent="0.2">
      <c r="A3044"/>
      <c r="B3044" s="19"/>
      <c r="C3044"/>
      <c r="D3044"/>
      <c r="E3044"/>
      <c r="F3044"/>
      <c r="G3044"/>
    </row>
    <row r="3045" spans="1:7" s="26" customFormat="1" x14ac:dyDescent="0.2">
      <c r="A3045"/>
      <c r="B3045" s="19"/>
      <c r="C3045"/>
      <c r="D3045"/>
      <c r="E3045"/>
      <c r="F3045"/>
      <c r="G3045"/>
    </row>
    <row r="3046" spans="1:7" s="26" customFormat="1" x14ac:dyDescent="0.2">
      <c r="A3046"/>
      <c r="B3046" s="19"/>
      <c r="C3046"/>
      <c r="D3046"/>
      <c r="E3046"/>
      <c r="F3046"/>
      <c r="G3046"/>
    </row>
    <row r="3047" spans="1:7" s="26" customFormat="1" x14ac:dyDescent="0.2">
      <c r="A3047"/>
      <c r="B3047" s="19"/>
      <c r="C3047"/>
      <c r="D3047"/>
      <c r="E3047"/>
      <c r="F3047"/>
      <c r="G3047"/>
    </row>
    <row r="3048" spans="1:7" s="26" customFormat="1" x14ac:dyDescent="0.2">
      <c r="A3048"/>
      <c r="B3048" s="19"/>
      <c r="C3048"/>
      <c r="D3048"/>
      <c r="E3048"/>
      <c r="F3048"/>
      <c r="G3048"/>
    </row>
    <row r="3049" spans="1:7" s="26" customFormat="1" x14ac:dyDescent="0.2">
      <c r="A3049"/>
      <c r="B3049" s="19"/>
      <c r="C3049"/>
      <c r="D3049"/>
      <c r="E3049"/>
      <c r="F3049"/>
      <c r="G3049"/>
    </row>
    <row r="3050" spans="1:7" s="26" customFormat="1" x14ac:dyDescent="0.2">
      <c r="A3050"/>
      <c r="B3050" s="19"/>
      <c r="C3050"/>
      <c r="D3050"/>
      <c r="E3050"/>
      <c r="F3050"/>
      <c r="G3050"/>
    </row>
    <row r="3051" spans="1:7" s="26" customFormat="1" x14ac:dyDescent="0.2">
      <c r="A3051"/>
      <c r="B3051" s="19"/>
      <c r="C3051"/>
      <c r="D3051"/>
      <c r="E3051"/>
      <c r="F3051"/>
      <c r="G3051"/>
    </row>
    <row r="3052" spans="1:7" s="26" customFormat="1" x14ac:dyDescent="0.2">
      <c r="A3052"/>
      <c r="B3052" s="19"/>
      <c r="C3052"/>
      <c r="D3052"/>
      <c r="E3052"/>
      <c r="F3052"/>
      <c r="G3052"/>
    </row>
    <row r="3053" spans="1:7" s="26" customFormat="1" x14ac:dyDescent="0.2">
      <c r="A3053"/>
      <c r="B3053" s="19"/>
      <c r="C3053"/>
      <c r="D3053"/>
      <c r="E3053"/>
      <c r="F3053"/>
      <c r="G3053"/>
    </row>
    <row r="3054" spans="1:7" s="26" customFormat="1" x14ac:dyDescent="0.2">
      <c r="A3054"/>
      <c r="B3054" s="19"/>
      <c r="C3054"/>
      <c r="D3054"/>
      <c r="E3054"/>
      <c r="F3054"/>
      <c r="G3054"/>
    </row>
    <row r="3055" spans="1:7" s="26" customFormat="1" x14ac:dyDescent="0.2">
      <c r="A3055"/>
      <c r="B3055" s="19"/>
      <c r="C3055"/>
      <c r="D3055"/>
      <c r="E3055"/>
      <c r="F3055"/>
      <c r="G3055"/>
    </row>
    <row r="3056" spans="1:7" s="26" customFormat="1" x14ac:dyDescent="0.2">
      <c r="A3056"/>
      <c r="B3056" s="19"/>
      <c r="C3056"/>
      <c r="D3056"/>
      <c r="E3056"/>
      <c r="F3056"/>
      <c r="G3056"/>
    </row>
    <row r="3057" spans="1:7" s="26" customFormat="1" x14ac:dyDescent="0.2">
      <c r="A3057"/>
      <c r="B3057" s="19"/>
      <c r="C3057"/>
      <c r="D3057"/>
      <c r="E3057"/>
      <c r="F3057"/>
      <c r="G3057"/>
    </row>
    <row r="3058" spans="1:7" s="26" customFormat="1" x14ac:dyDescent="0.2">
      <c r="A3058"/>
      <c r="B3058" s="19"/>
      <c r="C3058"/>
      <c r="D3058"/>
      <c r="E3058"/>
      <c r="F3058"/>
      <c r="G3058"/>
    </row>
    <row r="3059" spans="1:7" s="26" customFormat="1" x14ac:dyDescent="0.2">
      <c r="A3059"/>
      <c r="B3059" s="19"/>
      <c r="C3059"/>
      <c r="D3059"/>
      <c r="E3059"/>
      <c r="F3059"/>
      <c r="G3059"/>
    </row>
    <row r="3060" spans="1:7" s="26" customFormat="1" x14ac:dyDescent="0.2">
      <c r="A3060"/>
      <c r="B3060" s="19"/>
      <c r="C3060"/>
      <c r="D3060"/>
      <c r="E3060"/>
      <c r="F3060"/>
      <c r="G3060"/>
    </row>
    <row r="3061" spans="1:7" s="26" customFormat="1" x14ac:dyDescent="0.2">
      <c r="A3061"/>
      <c r="B3061" s="19"/>
      <c r="C3061"/>
      <c r="D3061"/>
      <c r="E3061"/>
      <c r="F3061"/>
      <c r="G3061"/>
    </row>
    <row r="3062" spans="1:7" s="26" customFormat="1" x14ac:dyDescent="0.2">
      <c r="A3062"/>
      <c r="B3062" s="19"/>
      <c r="C3062"/>
      <c r="D3062"/>
      <c r="E3062"/>
      <c r="F3062"/>
      <c r="G3062"/>
    </row>
    <row r="3063" spans="1:7" s="26" customFormat="1" x14ac:dyDescent="0.2">
      <c r="A3063"/>
      <c r="B3063" s="19"/>
      <c r="C3063"/>
      <c r="D3063"/>
      <c r="E3063"/>
      <c r="F3063"/>
      <c r="G3063"/>
    </row>
    <row r="3064" spans="1:7" s="26" customFormat="1" x14ac:dyDescent="0.2">
      <c r="A3064"/>
      <c r="B3064" s="19"/>
      <c r="C3064"/>
      <c r="D3064"/>
      <c r="E3064"/>
      <c r="F3064"/>
      <c r="G3064"/>
    </row>
    <row r="3065" spans="1:7" s="26" customFormat="1" x14ac:dyDescent="0.2">
      <c r="A3065"/>
      <c r="B3065" s="19"/>
      <c r="C3065"/>
      <c r="D3065"/>
      <c r="E3065"/>
      <c r="F3065"/>
      <c r="G3065"/>
    </row>
    <row r="3066" spans="1:7" s="26" customFormat="1" x14ac:dyDescent="0.2">
      <c r="A3066"/>
      <c r="B3066" s="19"/>
      <c r="C3066"/>
      <c r="D3066"/>
      <c r="E3066"/>
      <c r="F3066"/>
      <c r="G3066"/>
    </row>
    <row r="3067" spans="1:7" s="26" customFormat="1" x14ac:dyDescent="0.2">
      <c r="A3067"/>
      <c r="B3067" s="19"/>
      <c r="C3067"/>
      <c r="D3067"/>
      <c r="E3067"/>
      <c r="F3067"/>
      <c r="G3067"/>
    </row>
    <row r="3068" spans="1:7" s="26" customFormat="1" x14ac:dyDescent="0.2">
      <c r="A3068"/>
      <c r="B3068" s="19"/>
      <c r="C3068"/>
      <c r="D3068"/>
      <c r="E3068"/>
      <c r="F3068"/>
      <c r="G3068"/>
    </row>
    <row r="3069" spans="1:7" s="26" customFormat="1" x14ac:dyDescent="0.2">
      <c r="A3069"/>
      <c r="B3069" s="19"/>
      <c r="C3069"/>
      <c r="D3069"/>
      <c r="E3069"/>
      <c r="F3069"/>
      <c r="G3069"/>
    </row>
    <row r="3070" spans="1:7" s="26" customFormat="1" x14ac:dyDescent="0.2">
      <c r="A3070"/>
      <c r="B3070" s="19"/>
      <c r="C3070"/>
      <c r="D3070"/>
      <c r="E3070"/>
      <c r="F3070"/>
      <c r="G3070"/>
    </row>
    <row r="3071" spans="1:7" s="26" customFormat="1" x14ac:dyDescent="0.2">
      <c r="A3071"/>
      <c r="B3071" s="19"/>
      <c r="C3071"/>
      <c r="D3071"/>
      <c r="E3071"/>
      <c r="F3071"/>
      <c r="G3071"/>
    </row>
    <row r="3072" spans="1:7" s="26" customFormat="1" x14ac:dyDescent="0.2">
      <c r="A3072"/>
      <c r="B3072" s="19"/>
      <c r="C3072"/>
      <c r="D3072"/>
      <c r="E3072"/>
      <c r="F3072"/>
      <c r="G3072"/>
    </row>
    <row r="3073" spans="1:7" s="26" customFormat="1" x14ac:dyDescent="0.2">
      <c r="A3073"/>
      <c r="B3073" s="19"/>
      <c r="C3073"/>
      <c r="D3073"/>
      <c r="E3073"/>
      <c r="F3073"/>
      <c r="G3073"/>
    </row>
    <row r="3074" spans="1:7" s="26" customFormat="1" x14ac:dyDescent="0.2">
      <c r="A3074"/>
      <c r="B3074" s="19"/>
      <c r="C3074"/>
      <c r="D3074"/>
      <c r="E3074"/>
      <c r="F3074"/>
      <c r="G3074"/>
    </row>
    <row r="3075" spans="1:7" s="26" customFormat="1" x14ac:dyDescent="0.2">
      <c r="A3075"/>
      <c r="B3075" s="19"/>
      <c r="C3075"/>
      <c r="D3075"/>
      <c r="E3075"/>
      <c r="F3075"/>
      <c r="G3075"/>
    </row>
    <row r="3076" spans="1:7" s="26" customFormat="1" x14ac:dyDescent="0.2">
      <c r="A3076"/>
      <c r="B3076" s="19"/>
      <c r="C3076"/>
      <c r="D3076"/>
      <c r="E3076"/>
      <c r="F3076"/>
      <c r="G3076"/>
    </row>
    <row r="3077" spans="1:7" s="26" customFormat="1" x14ac:dyDescent="0.2">
      <c r="A3077"/>
      <c r="B3077" s="19"/>
      <c r="C3077"/>
      <c r="D3077"/>
      <c r="E3077"/>
      <c r="F3077"/>
      <c r="G3077"/>
    </row>
    <row r="3078" spans="1:7" s="26" customFormat="1" x14ac:dyDescent="0.2">
      <c r="A3078"/>
      <c r="B3078" s="19"/>
      <c r="C3078"/>
      <c r="D3078"/>
      <c r="E3078"/>
      <c r="F3078"/>
      <c r="G3078"/>
    </row>
    <row r="3079" spans="1:7" s="26" customFormat="1" x14ac:dyDescent="0.2">
      <c r="A3079"/>
      <c r="B3079" s="19"/>
      <c r="C3079"/>
      <c r="D3079"/>
      <c r="E3079"/>
      <c r="F3079"/>
      <c r="G3079"/>
    </row>
    <row r="3080" spans="1:7" s="26" customFormat="1" x14ac:dyDescent="0.2">
      <c r="A3080"/>
      <c r="B3080" s="19"/>
      <c r="C3080"/>
      <c r="D3080"/>
      <c r="E3080"/>
      <c r="F3080"/>
      <c r="G3080"/>
    </row>
    <row r="3081" spans="1:7" s="26" customFormat="1" x14ac:dyDescent="0.2">
      <c r="A3081"/>
      <c r="B3081" s="19"/>
      <c r="C3081"/>
      <c r="D3081"/>
      <c r="E3081"/>
      <c r="F3081"/>
      <c r="G3081"/>
    </row>
    <row r="3082" spans="1:7" s="26" customFormat="1" x14ac:dyDescent="0.2">
      <c r="A3082"/>
      <c r="B3082" s="19"/>
      <c r="C3082"/>
      <c r="D3082"/>
      <c r="E3082"/>
      <c r="F3082"/>
      <c r="G3082"/>
    </row>
    <row r="3083" spans="1:7" s="26" customFormat="1" x14ac:dyDescent="0.2">
      <c r="A3083"/>
      <c r="B3083" s="19"/>
      <c r="C3083"/>
      <c r="D3083"/>
      <c r="E3083"/>
      <c r="F3083"/>
      <c r="G3083"/>
    </row>
    <row r="3084" spans="1:7" s="26" customFormat="1" x14ac:dyDescent="0.2">
      <c r="A3084"/>
      <c r="B3084" s="19"/>
      <c r="C3084"/>
      <c r="D3084"/>
      <c r="E3084"/>
      <c r="F3084"/>
      <c r="G3084"/>
    </row>
    <row r="3085" spans="1:7" s="26" customFormat="1" x14ac:dyDescent="0.2">
      <c r="A3085"/>
      <c r="B3085" s="19"/>
      <c r="C3085"/>
      <c r="D3085"/>
      <c r="E3085"/>
      <c r="F3085"/>
      <c r="G3085"/>
    </row>
    <row r="3086" spans="1:7" s="26" customFormat="1" x14ac:dyDescent="0.2">
      <c r="A3086"/>
      <c r="B3086" s="19"/>
      <c r="C3086"/>
      <c r="D3086"/>
      <c r="E3086"/>
      <c r="F3086"/>
      <c r="G3086"/>
    </row>
    <row r="3087" spans="1:7" s="26" customFormat="1" x14ac:dyDescent="0.2">
      <c r="A3087"/>
      <c r="B3087" s="19"/>
      <c r="C3087"/>
      <c r="D3087"/>
      <c r="E3087"/>
      <c r="F3087"/>
      <c r="G3087"/>
    </row>
    <row r="3088" spans="1:7" s="26" customFormat="1" x14ac:dyDescent="0.2">
      <c r="A3088"/>
      <c r="B3088" s="19"/>
      <c r="C3088"/>
      <c r="D3088"/>
      <c r="E3088"/>
      <c r="F3088"/>
      <c r="G3088"/>
    </row>
    <row r="3089" spans="1:7" s="26" customFormat="1" x14ac:dyDescent="0.2">
      <c r="A3089"/>
      <c r="B3089" s="19"/>
      <c r="C3089"/>
      <c r="D3089"/>
      <c r="E3089"/>
      <c r="F3089"/>
      <c r="G3089"/>
    </row>
    <row r="3090" spans="1:7" s="26" customFormat="1" x14ac:dyDescent="0.2">
      <c r="A3090"/>
      <c r="B3090" s="19"/>
      <c r="C3090"/>
      <c r="D3090"/>
      <c r="E3090"/>
      <c r="F3090"/>
      <c r="G3090"/>
    </row>
    <row r="3091" spans="1:7" s="26" customFormat="1" x14ac:dyDescent="0.2">
      <c r="A3091"/>
      <c r="B3091" s="19"/>
      <c r="C3091"/>
      <c r="D3091"/>
      <c r="E3091"/>
      <c r="F3091"/>
      <c r="G3091"/>
    </row>
    <row r="3092" spans="1:7" s="26" customFormat="1" x14ac:dyDescent="0.2">
      <c r="A3092"/>
      <c r="B3092" s="19"/>
      <c r="C3092"/>
      <c r="D3092"/>
      <c r="E3092"/>
      <c r="F3092"/>
      <c r="G3092"/>
    </row>
    <row r="3093" spans="1:7" s="26" customFormat="1" x14ac:dyDescent="0.2">
      <c r="A3093"/>
      <c r="B3093" s="19"/>
      <c r="C3093"/>
      <c r="D3093"/>
      <c r="E3093"/>
      <c r="F3093"/>
      <c r="G3093"/>
    </row>
    <row r="3094" spans="1:7" s="26" customFormat="1" x14ac:dyDescent="0.2">
      <c r="A3094"/>
      <c r="B3094" s="19"/>
      <c r="C3094"/>
      <c r="D3094"/>
      <c r="E3094"/>
      <c r="F3094"/>
      <c r="G3094"/>
    </row>
    <row r="3095" spans="1:7" s="26" customFormat="1" x14ac:dyDescent="0.2">
      <c r="A3095"/>
      <c r="B3095" s="19"/>
      <c r="C3095"/>
      <c r="D3095"/>
      <c r="E3095"/>
      <c r="F3095"/>
      <c r="G3095"/>
    </row>
    <row r="3096" spans="1:7" s="26" customFormat="1" x14ac:dyDescent="0.2">
      <c r="A3096"/>
      <c r="B3096" s="19"/>
      <c r="C3096"/>
      <c r="D3096"/>
      <c r="E3096"/>
      <c r="F3096"/>
      <c r="G3096"/>
    </row>
    <row r="3097" spans="1:7" s="26" customFormat="1" x14ac:dyDescent="0.2">
      <c r="A3097"/>
      <c r="B3097" s="19"/>
      <c r="C3097"/>
      <c r="D3097"/>
      <c r="E3097"/>
      <c r="F3097"/>
      <c r="G3097"/>
    </row>
    <row r="3098" spans="1:7" s="26" customFormat="1" x14ac:dyDescent="0.2">
      <c r="A3098"/>
      <c r="B3098" s="19"/>
      <c r="C3098"/>
      <c r="D3098"/>
      <c r="E3098"/>
      <c r="F3098"/>
      <c r="G3098"/>
    </row>
    <row r="3099" spans="1:7" s="26" customFormat="1" x14ac:dyDescent="0.2">
      <c r="A3099"/>
      <c r="B3099" s="19"/>
      <c r="C3099"/>
      <c r="D3099"/>
      <c r="E3099"/>
      <c r="F3099"/>
      <c r="G3099"/>
    </row>
    <row r="3100" spans="1:7" s="26" customFormat="1" x14ac:dyDescent="0.2">
      <c r="A3100"/>
      <c r="B3100" s="19"/>
      <c r="C3100"/>
      <c r="D3100"/>
      <c r="E3100"/>
      <c r="F3100"/>
      <c r="G3100"/>
    </row>
    <row r="3101" spans="1:7" s="26" customFormat="1" x14ac:dyDescent="0.2">
      <c r="A3101"/>
      <c r="B3101" s="19"/>
      <c r="C3101"/>
      <c r="D3101"/>
      <c r="E3101"/>
      <c r="F3101"/>
      <c r="G3101"/>
    </row>
    <row r="3102" spans="1:7" s="26" customFormat="1" x14ac:dyDescent="0.2">
      <c r="A3102"/>
      <c r="B3102" s="19"/>
      <c r="C3102"/>
      <c r="D3102"/>
      <c r="E3102"/>
      <c r="F3102"/>
      <c r="G3102"/>
    </row>
    <row r="3103" spans="1:7" s="26" customFormat="1" x14ac:dyDescent="0.2">
      <c r="A3103"/>
      <c r="B3103" s="19"/>
      <c r="C3103"/>
      <c r="D3103"/>
      <c r="E3103"/>
      <c r="F3103"/>
      <c r="G3103"/>
    </row>
    <row r="3104" spans="1:7" s="26" customFormat="1" x14ac:dyDescent="0.2">
      <c r="A3104"/>
      <c r="B3104" s="19"/>
      <c r="C3104"/>
      <c r="D3104"/>
      <c r="E3104"/>
      <c r="F3104"/>
      <c r="G3104"/>
    </row>
    <row r="3105" spans="1:7" s="26" customFormat="1" x14ac:dyDescent="0.2">
      <c r="A3105"/>
      <c r="B3105" s="19"/>
      <c r="C3105"/>
      <c r="D3105"/>
      <c r="E3105"/>
      <c r="F3105"/>
      <c r="G3105"/>
    </row>
    <row r="3106" spans="1:7" s="26" customFormat="1" x14ac:dyDescent="0.2">
      <c r="A3106"/>
      <c r="B3106" s="19"/>
      <c r="C3106"/>
      <c r="D3106"/>
      <c r="E3106"/>
      <c r="F3106"/>
      <c r="G3106"/>
    </row>
    <row r="3107" spans="1:7" s="26" customFormat="1" x14ac:dyDescent="0.2">
      <c r="A3107"/>
      <c r="B3107" s="19"/>
      <c r="C3107"/>
      <c r="D3107"/>
      <c r="E3107"/>
      <c r="F3107"/>
      <c r="G3107"/>
    </row>
    <row r="3108" spans="1:7" s="26" customFormat="1" x14ac:dyDescent="0.2">
      <c r="A3108"/>
      <c r="B3108" s="19"/>
      <c r="C3108"/>
      <c r="D3108"/>
      <c r="E3108"/>
      <c r="F3108"/>
      <c r="G3108"/>
    </row>
    <row r="3109" spans="1:7" s="26" customFormat="1" x14ac:dyDescent="0.2">
      <c r="A3109"/>
      <c r="B3109" s="19"/>
      <c r="C3109"/>
      <c r="D3109"/>
      <c r="E3109"/>
      <c r="F3109"/>
      <c r="G3109"/>
    </row>
    <row r="3110" spans="1:7" s="26" customFormat="1" x14ac:dyDescent="0.2">
      <c r="A3110"/>
      <c r="B3110" s="19"/>
      <c r="C3110"/>
      <c r="D3110"/>
      <c r="E3110"/>
      <c r="F3110"/>
      <c r="G3110"/>
    </row>
    <row r="3111" spans="1:7" s="26" customFormat="1" x14ac:dyDescent="0.2">
      <c r="A3111"/>
      <c r="B3111" s="19"/>
      <c r="C3111"/>
      <c r="D3111"/>
      <c r="E3111"/>
      <c r="F3111"/>
      <c r="G3111"/>
    </row>
    <row r="3112" spans="1:7" s="26" customFormat="1" x14ac:dyDescent="0.2">
      <c r="A3112"/>
      <c r="B3112" s="19"/>
      <c r="C3112"/>
      <c r="D3112"/>
      <c r="E3112"/>
      <c r="F3112"/>
      <c r="G3112"/>
    </row>
    <row r="3113" spans="1:7" s="26" customFormat="1" x14ac:dyDescent="0.2">
      <c r="A3113"/>
      <c r="B3113" s="19"/>
      <c r="C3113"/>
      <c r="D3113"/>
      <c r="E3113"/>
      <c r="F3113"/>
      <c r="G3113"/>
    </row>
    <row r="3114" spans="1:7" s="26" customFormat="1" x14ac:dyDescent="0.2">
      <c r="A3114"/>
      <c r="B3114" s="19"/>
      <c r="C3114"/>
      <c r="D3114"/>
      <c r="E3114"/>
      <c r="F3114"/>
      <c r="G3114"/>
    </row>
    <row r="3115" spans="1:7" s="26" customFormat="1" x14ac:dyDescent="0.2">
      <c r="A3115"/>
      <c r="B3115" s="19"/>
      <c r="C3115"/>
      <c r="D3115"/>
      <c r="E3115"/>
      <c r="F3115"/>
      <c r="G3115"/>
    </row>
    <row r="3116" spans="1:7" s="26" customFormat="1" x14ac:dyDescent="0.2">
      <c r="A3116"/>
      <c r="B3116" s="19"/>
      <c r="C3116"/>
      <c r="D3116"/>
      <c r="E3116"/>
      <c r="F3116"/>
      <c r="G3116"/>
    </row>
    <row r="3117" spans="1:7" s="26" customFormat="1" x14ac:dyDescent="0.2">
      <c r="A3117"/>
      <c r="B3117" s="19"/>
      <c r="C3117"/>
      <c r="D3117"/>
      <c r="E3117"/>
      <c r="F3117"/>
      <c r="G3117"/>
    </row>
    <row r="3118" spans="1:7" s="26" customFormat="1" x14ac:dyDescent="0.2">
      <c r="A3118"/>
      <c r="B3118" s="19"/>
      <c r="C3118"/>
      <c r="D3118"/>
      <c r="E3118"/>
      <c r="F3118"/>
      <c r="G3118"/>
    </row>
    <row r="3119" spans="1:7" s="26" customFormat="1" x14ac:dyDescent="0.2">
      <c r="A3119"/>
      <c r="B3119" s="19"/>
      <c r="C3119"/>
      <c r="D3119"/>
      <c r="E3119"/>
      <c r="F3119"/>
      <c r="G3119"/>
    </row>
    <row r="3120" spans="1:7" s="26" customFormat="1" x14ac:dyDescent="0.2">
      <c r="A3120"/>
      <c r="B3120" s="19"/>
      <c r="C3120"/>
      <c r="D3120"/>
      <c r="E3120"/>
      <c r="F3120"/>
      <c r="G3120"/>
    </row>
    <row r="3121" spans="1:7" s="26" customFormat="1" x14ac:dyDescent="0.2">
      <c r="A3121"/>
      <c r="B3121" s="19"/>
      <c r="C3121"/>
      <c r="D3121"/>
      <c r="E3121"/>
      <c r="F3121"/>
      <c r="G3121"/>
    </row>
    <row r="3122" spans="1:7" s="26" customFormat="1" x14ac:dyDescent="0.2">
      <c r="A3122"/>
      <c r="B3122" s="19"/>
      <c r="C3122"/>
      <c r="D3122"/>
      <c r="E3122"/>
      <c r="F3122"/>
      <c r="G3122"/>
    </row>
    <row r="3123" spans="1:7" s="26" customFormat="1" x14ac:dyDescent="0.2">
      <c r="A3123"/>
      <c r="B3123" s="19"/>
      <c r="C3123"/>
      <c r="D3123"/>
      <c r="E3123"/>
      <c r="F3123"/>
      <c r="G3123"/>
    </row>
    <row r="3124" spans="1:7" s="26" customFormat="1" x14ac:dyDescent="0.2">
      <c r="A3124"/>
      <c r="B3124" s="19"/>
      <c r="C3124"/>
      <c r="D3124"/>
      <c r="E3124"/>
      <c r="F3124"/>
      <c r="G3124"/>
    </row>
    <row r="3125" spans="1:7" s="26" customFormat="1" x14ac:dyDescent="0.2">
      <c r="A3125"/>
      <c r="B3125" s="19"/>
      <c r="C3125"/>
      <c r="D3125"/>
      <c r="E3125"/>
      <c r="F3125"/>
      <c r="G3125"/>
    </row>
    <row r="3126" spans="1:7" s="26" customFormat="1" x14ac:dyDescent="0.2">
      <c r="A3126"/>
      <c r="B3126" s="19"/>
      <c r="C3126"/>
      <c r="D3126"/>
      <c r="E3126"/>
      <c r="F3126"/>
      <c r="G3126"/>
    </row>
    <row r="3127" spans="1:7" s="26" customFormat="1" x14ac:dyDescent="0.2">
      <c r="A3127"/>
      <c r="B3127" s="19"/>
      <c r="C3127"/>
      <c r="D3127"/>
      <c r="E3127"/>
      <c r="F3127"/>
      <c r="G3127"/>
    </row>
    <row r="3128" spans="1:7" s="26" customFormat="1" x14ac:dyDescent="0.2">
      <c r="A3128"/>
      <c r="B3128" s="19"/>
      <c r="C3128"/>
      <c r="D3128"/>
      <c r="E3128"/>
      <c r="F3128"/>
      <c r="G3128"/>
    </row>
    <row r="3129" spans="1:7" s="26" customFormat="1" x14ac:dyDescent="0.2">
      <c r="A3129"/>
      <c r="B3129" s="19"/>
      <c r="C3129"/>
      <c r="D3129"/>
      <c r="E3129"/>
      <c r="F3129"/>
      <c r="G3129"/>
    </row>
    <row r="3130" spans="1:7" s="26" customFormat="1" x14ac:dyDescent="0.2">
      <c r="A3130"/>
      <c r="B3130" s="19"/>
      <c r="C3130"/>
      <c r="D3130"/>
      <c r="E3130"/>
      <c r="F3130"/>
      <c r="G3130"/>
    </row>
    <row r="3131" spans="1:7" s="26" customFormat="1" x14ac:dyDescent="0.2">
      <c r="A3131"/>
      <c r="B3131" s="19"/>
      <c r="C3131"/>
      <c r="D3131"/>
      <c r="E3131"/>
      <c r="F3131"/>
      <c r="G3131"/>
    </row>
    <row r="3132" spans="1:7" s="26" customFormat="1" x14ac:dyDescent="0.2">
      <c r="A3132"/>
      <c r="B3132" s="19"/>
      <c r="C3132"/>
      <c r="D3132"/>
      <c r="E3132"/>
      <c r="F3132"/>
      <c r="G3132"/>
    </row>
    <row r="3133" spans="1:7" s="26" customFormat="1" x14ac:dyDescent="0.2">
      <c r="A3133"/>
      <c r="B3133" s="19"/>
      <c r="C3133"/>
      <c r="D3133"/>
      <c r="E3133"/>
      <c r="F3133"/>
      <c r="G3133"/>
    </row>
    <row r="3134" spans="1:7" s="26" customFormat="1" x14ac:dyDescent="0.2">
      <c r="A3134"/>
      <c r="B3134" s="19"/>
      <c r="C3134"/>
      <c r="D3134"/>
      <c r="E3134"/>
      <c r="F3134"/>
      <c r="G3134"/>
    </row>
    <row r="3135" spans="1:7" s="26" customFormat="1" x14ac:dyDescent="0.2">
      <c r="A3135"/>
      <c r="B3135" s="19"/>
      <c r="C3135"/>
      <c r="D3135"/>
      <c r="E3135"/>
      <c r="F3135"/>
      <c r="G3135"/>
    </row>
    <row r="3136" spans="1:7" s="26" customFormat="1" x14ac:dyDescent="0.2">
      <c r="A3136"/>
      <c r="B3136" s="19"/>
      <c r="C3136"/>
      <c r="D3136"/>
      <c r="E3136"/>
      <c r="F3136"/>
      <c r="G3136"/>
    </row>
    <row r="3137" spans="1:7" s="26" customFormat="1" x14ac:dyDescent="0.2">
      <c r="A3137"/>
      <c r="B3137" s="19"/>
      <c r="C3137"/>
      <c r="D3137"/>
      <c r="E3137"/>
      <c r="F3137"/>
      <c r="G3137"/>
    </row>
    <row r="3138" spans="1:7" s="26" customFormat="1" x14ac:dyDescent="0.2">
      <c r="A3138"/>
      <c r="B3138" s="19"/>
      <c r="C3138"/>
      <c r="D3138"/>
      <c r="E3138"/>
      <c r="F3138"/>
      <c r="G3138"/>
    </row>
    <row r="3139" spans="1:7" s="26" customFormat="1" x14ac:dyDescent="0.2">
      <c r="A3139"/>
      <c r="B3139" s="19"/>
      <c r="C3139"/>
      <c r="D3139"/>
      <c r="E3139"/>
      <c r="F3139"/>
      <c r="G3139"/>
    </row>
    <row r="3140" spans="1:7" s="26" customFormat="1" x14ac:dyDescent="0.2">
      <c r="A3140"/>
      <c r="B3140" s="19"/>
      <c r="C3140"/>
      <c r="D3140"/>
      <c r="E3140"/>
      <c r="F3140"/>
      <c r="G3140"/>
    </row>
    <row r="3141" spans="1:7" s="26" customFormat="1" x14ac:dyDescent="0.2">
      <c r="A3141"/>
      <c r="B3141" s="19"/>
      <c r="C3141"/>
      <c r="D3141"/>
      <c r="E3141"/>
      <c r="F3141"/>
      <c r="G3141"/>
    </row>
    <row r="3142" spans="1:7" s="26" customFormat="1" x14ac:dyDescent="0.2">
      <c r="A3142"/>
      <c r="B3142" s="19"/>
      <c r="C3142"/>
      <c r="D3142"/>
      <c r="E3142"/>
      <c r="F3142"/>
      <c r="G3142"/>
    </row>
    <row r="3143" spans="1:7" s="26" customFormat="1" x14ac:dyDescent="0.2">
      <c r="A3143"/>
      <c r="B3143" s="19"/>
      <c r="C3143"/>
      <c r="D3143"/>
      <c r="E3143"/>
      <c r="F3143"/>
      <c r="G3143"/>
    </row>
    <row r="3144" spans="1:7" s="26" customFormat="1" x14ac:dyDescent="0.2">
      <c r="A3144"/>
      <c r="B3144" s="19"/>
      <c r="C3144"/>
      <c r="D3144"/>
      <c r="E3144"/>
      <c r="F3144"/>
      <c r="G3144"/>
    </row>
    <row r="3145" spans="1:7" s="26" customFormat="1" x14ac:dyDescent="0.2">
      <c r="A3145"/>
      <c r="B3145" s="19"/>
      <c r="C3145"/>
      <c r="D3145"/>
      <c r="E3145"/>
      <c r="F3145"/>
      <c r="G3145"/>
    </row>
    <row r="3146" spans="1:7" s="26" customFormat="1" x14ac:dyDescent="0.2">
      <c r="A3146"/>
      <c r="B3146" s="19"/>
      <c r="C3146"/>
      <c r="D3146"/>
      <c r="E3146"/>
      <c r="F3146"/>
      <c r="G3146"/>
    </row>
    <row r="3147" spans="1:7" s="26" customFormat="1" x14ac:dyDescent="0.2">
      <c r="A3147"/>
      <c r="B3147" s="19"/>
      <c r="C3147"/>
      <c r="D3147"/>
      <c r="E3147"/>
      <c r="F3147"/>
      <c r="G3147"/>
    </row>
    <row r="3148" spans="1:7" s="26" customFormat="1" x14ac:dyDescent="0.2">
      <c r="A3148"/>
      <c r="B3148" s="19"/>
      <c r="C3148"/>
      <c r="D3148"/>
      <c r="E3148"/>
      <c r="F3148"/>
      <c r="G3148"/>
    </row>
    <row r="3149" spans="1:7" s="26" customFormat="1" x14ac:dyDescent="0.2">
      <c r="A3149"/>
      <c r="B3149" s="19"/>
      <c r="C3149"/>
      <c r="D3149"/>
      <c r="E3149"/>
      <c r="F3149"/>
      <c r="G3149"/>
    </row>
    <row r="3150" spans="1:7" s="26" customFormat="1" x14ac:dyDescent="0.2">
      <c r="A3150"/>
      <c r="B3150" s="19"/>
      <c r="C3150"/>
      <c r="D3150"/>
      <c r="E3150"/>
      <c r="F3150"/>
      <c r="G3150"/>
    </row>
    <row r="3151" spans="1:7" s="26" customFormat="1" x14ac:dyDescent="0.2">
      <c r="A3151"/>
      <c r="B3151" s="19"/>
      <c r="C3151"/>
      <c r="D3151"/>
      <c r="E3151"/>
      <c r="F3151"/>
      <c r="G3151"/>
    </row>
    <row r="3152" spans="1:7" s="26" customFormat="1" x14ac:dyDescent="0.2">
      <c r="A3152"/>
      <c r="B3152" s="19"/>
      <c r="C3152"/>
      <c r="D3152"/>
      <c r="E3152"/>
      <c r="F3152"/>
      <c r="G3152"/>
    </row>
    <row r="3153" spans="1:7" s="26" customFormat="1" x14ac:dyDescent="0.2">
      <c r="A3153"/>
      <c r="B3153" s="19"/>
      <c r="C3153"/>
      <c r="D3153"/>
      <c r="E3153"/>
      <c r="F3153"/>
      <c r="G3153"/>
    </row>
    <row r="3154" spans="1:7" s="26" customFormat="1" x14ac:dyDescent="0.2">
      <c r="A3154"/>
      <c r="B3154" s="19"/>
      <c r="C3154"/>
      <c r="D3154"/>
      <c r="E3154"/>
      <c r="F3154"/>
      <c r="G3154"/>
    </row>
    <row r="3155" spans="1:7" s="26" customFormat="1" x14ac:dyDescent="0.2">
      <c r="A3155"/>
      <c r="B3155" s="19"/>
      <c r="C3155"/>
      <c r="D3155"/>
      <c r="E3155"/>
      <c r="F3155"/>
      <c r="G3155"/>
    </row>
    <row r="3156" spans="1:7" s="26" customFormat="1" x14ac:dyDescent="0.2">
      <c r="A3156"/>
      <c r="B3156" s="19"/>
      <c r="C3156"/>
      <c r="D3156"/>
      <c r="E3156"/>
      <c r="F3156"/>
      <c r="G3156"/>
    </row>
    <row r="3157" spans="1:7" s="26" customFormat="1" x14ac:dyDescent="0.2">
      <c r="A3157"/>
      <c r="B3157" s="19"/>
      <c r="C3157"/>
      <c r="D3157"/>
      <c r="E3157"/>
      <c r="F3157"/>
      <c r="G3157"/>
    </row>
    <row r="3158" spans="1:7" s="26" customFormat="1" x14ac:dyDescent="0.2">
      <c r="A3158"/>
      <c r="B3158" s="19"/>
      <c r="C3158"/>
      <c r="D3158"/>
      <c r="E3158"/>
      <c r="F3158"/>
      <c r="G3158"/>
    </row>
    <row r="3159" spans="1:7" s="26" customFormat="1" x14ac:dyDescent="0.2">
      <c r="A3159"/>
      <c r="B3159" s="19"/>
      <c r="C3159"/>
      <c r="D3159"/>
      <c r="E3159"/>
      <c r="F3159"/>
      <c r="G3159"/>
    </row>
    <row r="3160" spans="1:7" s="26" customFormat="1" x14ac:dyDescent="0.2">
      <c r="A3160"/>
      <c r="B3160" s="19"/>
      <c r="C3160"/>
      <c r="D3160"/>
      <c r="E3160"/>
      <c r="F3160"/>
      <c r="G3160"/>
    </row>
    <row r="3161" spans="1:7" s="26" customFormat="1" x14ac:dyDescent="0.2">
      <c r="A3161"/>
      <c r="B3161" s="19"/>
      <c r="C3161"/>
      <c r="D3161"/>
      <c r="E3161"/>
      <c r="F3161"/>
      <c r="G3161"/>
    </row>
    <row r="3162" spans="1:7" s="26" customFormat="1" x14ac:dyDescent="0.2">
      <c r="A3162"/>
      <c r="B3162" s="19"/>
      <c r="C3162"/>
      <c r="D3162"/>
      <c r="E3162"/>
      <c r="F3162"/>
      <c r="G3162"/>
    </row>
    <row r="3163" spans="1:7" s="26" customFormat="1" x14ac:dyDescent="0.2">
      <c r="A3163"/>
      <c r="B3163" s="19"/>
      <c r="C3163"/>
      <c r="D3163"/>
      <c r="E3163"/>
      <c r="F3163"/>
      <c r="G3163"/>
    </row>
    <row r="3164" spans="1:7" s="26" customFormat="1" x14ac:dyDescent="0.2">
      <c r="A3164"/>
      <c r="B3164" s="19"/>
      <c r="C3164"/>
      <c r="D3164"/>
      <c r="E3164"/>
      <c r="F3164"/>
      <c r="G3164"/>
    </row>
    <row r="3165" spans="1:7" s="26" customFormat="1" x14ac:dyDescent="0.2">
      <c r="A3165"/>
      <c r="B3165" s="19"/>
      <c r="C3165"/>
      <c r="D3165"/>
      <c r="E3165"/>
      <c r="F3165"/>
      <c r="G3165"/>
    </row>
    <row r="3166" spans="1:7" s="26" customFormat="1" x14ac:dyDescent="0.2">
      <c r="A3166"/>
      <c r="B3166" s="19"/>
      <c r="C3166"/>
      <c r="D3166"/>
      <c r="E3166"/>
      <c r="F3166"/>
      <c r="G3166"/>
    </row>
    <row r="3167" spans="1:7" s="26" customFormat="1" x14ac:dyDescent="0.2">
      <c r="A3167"/>
      <c r="B3167" s="19"/>
      <c r="C3167"/>
      <c r="D3167"/>
      <c r="E3167"/>
      <c r="F3167"/>
      <c r="G3167"/>
    </row>
    <row r="3168" spans="1:7" s="26" customFormat="1" x14ac:dyDescent="0.2">
      <c r="A3168"/>
      <c r="B3168" s="19"/>
      <c r="C3168"/>
      <c r="D3168"/>
      <c r="E3168"/>
      <c r="F3168"/>
      <c r="G3168"/>
    </row>
    <row r="3169" spans="1:7" s="26" customFormat="1" x14ac:dyDescent="0.2">
      <c r="A3169"/>
      <c r="B3169" s="19"/>
      <c r="C3169"/>
      <c r="D3169"/>
      <c r="E3169"/>
      <c r="F3169"/>
      <c r="G3169"/>
    </row>
    <row r="3170" spans="1:7" s="26" customFormat="1" x14ac:dyDescent="0.2">
      <c r="A3170"/>
      <c r="B3170" s="19"/>
      <c r="C3170"/>
      <c r="D3170"/>
      <c r="E3170"/>
      <c r="F3170"/>
      <c r="G3170"/>
    </row>
    <row r="3171" spans="1:7" s="26" customFormat="1" x14ac:dyDescent="0.2">
      <c r="A3171"/>
      <c r="B3171" s="19"/>
      <c r="C3171"/>
      <c r="D3171"/>
      <c r="E3171"/>
      <c r="F3171"/>
      <c r="G3171"/>
    </row>
    <row r="3172" spans="1:7" s="26" customFormat="1" x14ac:dyDescent="0.2">
      <c r="A3172"/>
      <c r="B3172" s="19"/>
      <c r="C3172"/>
      <c r="D3172"/>
      <c r="E3172"/>
      <c r="F3172"/>
      <c r="G3172"/>
    </row>
    <row r="3173" spans="1:7" s="26" customFormat="1" x14ac:dyDescent="0.2">
      <c r="A3173"/>
      <c r="B3173" s="19"/>
      <c r="C3173"/>
      <c r="D3173"/>
      <c r="E3173"/>
      <c r="F3173"/>
      <c r="G3173"/>
    </row>
    <row r="3174" spans="1:7" s="26" customFormat="1" x14ac:dyDescent="0.2">
      <c r="A3174"/>
      <c r="B3174" s="19"/>
      <c r="C3174"/>
      <c r="D3174"/>
      <c r="E3174"/>
      <c r="F3174"/>
      <c r="G3174"/>
    </row>
    <row r="3175" spans="1:7" s="26" customFormat="1" x14ac:dyDescent="0.2">
      <c r="A3175"/>
      <c r="B3175" s="19"/>
      <c r="C3175"/>
      <c r="D3175"/>
      <c r="E3175"/>
      <c r="F3175"/>
      <c r="G3175"/>
    </row>
    <row r="3176" spans="1:7" s="26" customFormat="1" x14ac:dyDescent="0.2">
      <c r="A3176"/>
      <c r="B3176" s="19"/>
      <c r="C3176"/>
      <c r="D3176"/>
      <c r="E3176"/>
      <c r="F3176"/>
      <c r="G3176"/>
    </row>
    <row r="3177" spans="1:7" s="26" customFormat="1" x14ac:dyDescent="0.2">
      <c r="A3177"/>
      <c r="B3177" s="19"/>
      <c r="C3177"/>
      <c r="D3177"/>
      <c r="E3177"/>
      <c r="F3177"/>
      <c r="G3177"/>
    </row>
    <row r="3178" spans="1:7" s="26" customFormat="1" x14ac:dyDescent="0.2">
      <c r="A3178"/>
      <c r="B3178" s="19"/>
      <c r="C3178"/>
      <c r="D3178"/>
      <c r="E3178"/>
      <c r="F3178"/>
      <c r="G3178"/>
    </row>
    <row r="3179" spans="1:7" s="26" customFormat="1" x14ac:dyDescent="0.2">
      <c r="A3179"/>
      <c r="B3179" s="19"/>
      <c r="C3179"/>
      <c r="D3179"/>
      <c r="E3179"/>
      <c r="F3179"/>
      <c r="G3179"/>
    </row>
    <row r="3180" spans="1:7" s="26" customFormat="1" x14ac:dyDescent="0.2">
      <c r="A3180"/>
      <c r="B3180" s="19"/>
      <c r="C3180"/>
      <c r="D3180"/>
      <c r="E3180"/>
      <c r="F3180"/>
      <c r="G3180"/>
    </row>
    <row r="3181" spans="1:7" s="26" customFormat="1" x14ac:dyDescent="0.2">
      <c r="A3181"/>
      <c r="B3181" s="19"/>
      <c r="C3181"/>
      <c r="D3181"/>
      <c r="E3181"/>
      <c r="F3181"/>
      <c r="G3181"/>
    </row>
    <row r="3182" spans="1:7" s="26" customFormat="1" x14ac:dyDescent="0.2">
      <c r="A3182"/>
      <c r="B3182" s="19"/>
      <c r="C3182"/>
      <c r="D3182"/>
      <c r="E3182"/>
      <c r="F3182"/>
      <c r="G3182"/>
    </row>
    <row r="3183" spans="1:7" s="26" customFormat="1" x14ac:dyDescent="0.2">
      <c r="A3183"/>
      <c r="B3183" s="19"/>
      <c r="C3183"/>
      <c r="D3183"/>
      <c r="E3183"/>
      <c r="F3183"/>
      <c r="G3183"/>
    </row>
    <row r="3184" spans="1:7" s="26" customFormat="1" x14ac:dyDescent="0.2">
      <c r="A3184"/>
      <c r="B3184" s="19"/>
      <c r="C3184"/>
      <c r="D3184"/>
      <c r="E3184"/>
      <c r="F3184"/>
      <c r="G3184"/>
    </row>
    <row r="3185" spans="1:7" s="26" customFormat="1" x14ac:dyDescent="0.2">
      <c r="A3185"/>
      <c r="B3185" s="19"/>
      <c r="C3185"/>
      <c r="D3185"/>
      <c r="E3185"/>
      <c r="F3185"/>
      <c r="G3185"/>
    </row>
    <row r="3186" spans="1:7" s="26" customFormat="1" x14ac:dyDescent="0.2">
      <c r="A3186"/>
      <c r="B3186" s="19"/>
      <c r="C3186"/>
      <c r="D3186"/>
      <c r="E3186"/>
      <c r="F3186"/>
      <c r="G3186"/>
    </row>
    <row r="3187" spans="1:7" s="26" customFormat="1" x14ac:dyDescent="0.2">
      <c r="A3187"/>
      <c r="B3187" s="19"/>
      <c r="C3187"/>
      <c r="D3187"/>
      <c r="E3187"/>
      <c r="F3187"/>
      <c r="G3187"/>
    </row>
    <row r="3188" spans="1:7" s="26" customFormat="1" x14ac:dyDescent="0.2">
      <c r="A3188"/>
      <c r="B3188" s="19"/>
      <c r="C3188"/>
      <c r="D3188"/>
      <c r="E3188"/>
      <c r="F3188"/>
      <c r="G3188"/>
    </row>
    <row r="3189" spans="1:7" s="26" customFormat="1" x14ac:dyDescent="0.2">
      <c r="A3189"/>
      <c r="B3189" s="19"/>
      <c r="C3189"/>
      <c r="D3189"/>
      <c r="E3189"/>
      <c r="F3189"/>
      <c r="G3189"/>
    </row>
    <row r="3190" spans="1:7" s="26" customFormat="1" x14ac:dyDescent="0.2">
      <c r="A3190"/>
      <c r="B3190" s="19"/>
      <c r="C3190"/>
      <c r="D3190"/>
      <c r="E3190"/>
      <c r="F3190"/>
      <c r="G3190"/>
    </row>
    <row r="3191" spans="1:7" s="26" customFormat="1" x14ac:dyDescent="0.2">
      <c r="A3191"/>
      <c r="B3191" s="19"/>
      <c r="C3191"/>
      <c r="D3191"/>
      <c r="E3191"/>
      <c r="F3191"/>
      <c r="G3191"/>
    </row>
    <row r="3192" spans="1:7" s="26" customFormat="1" x14ac:dyDescent="0.2">
      <c r="A3192"/>
      <c r="B3192" s="19"/>
      <c r="C3192"/>
      <c r="D3192"/>
      <c r="E3192"/>
      <c r="F3192"/>
      <c r="G3192"/>
    </row>
    <row r="3193" spans="1:7" s="26" customFormat="1" x14ac:dyDescent="0.2">
      <c r="A3193"/>
      <c r="B3193" s="19"/>
      <c r="C3193"/>
      <c r="D3193"/>
      <c r="E3193"/>
      <c r="F3193"/>
      <c r="G3193"/>
    </row>
    <row r="3194" spans="1:7" s="26" customFormat="1" x14ac:dyDescent="0.2">
      <c r="A3194"/>
      <c r="B3194" s="19"/>
      <c r="C3194"/>
      <c r="D3194"/>
      <c r="E3194"/>
      <c r="F3194"/>
      <c r="G3194"/>
    </row>
    <row r="3195" spans="1:7" s="26" customFormat="1" x14ac:dyDescent="0.2">
      <c r="A3195"/>
      <c r="B3195" s="19"/>
      <c r="C3195"/>
      <c r="D3195"/>
      <c r="E3195"/>
      <c r="F3195"/>
      <c r="G3195"/>
    </row>
    <row r="3196" spans="1:7" s="26" customFormat="1" x14ac:dyDescent="0.2">
      <c r="A3196"/>
      <c r="B3196" s="19"/>
      <c r="C3196"/>
      <c r="D3196"/>
      <c r="E3196"/>
      <c r="F3196"/>
      <c r="G3196"/>
    </row>
    <row r="3197" spans="1:7" s="26" customFormat="1" x14ac:dyDescent="0.2">
      <c r="A3197"/>
      <c r="B3197" s="19"/>
      <c r="C3197"/>
      <c r="D3197"/>
      <c r="E3197"/>
      <c r="F3197"/>
      <c r="G3197"/>
    </row>
    <row r="3198" spans="1:7" s="26" customFormat="1" x14ac:dyDescent="0.2">
      <c r="A3198"/>
      <c r="B3198" s="19"/>
      <c r="C3198"/>
      <c r="D3198"/>
      <c r="E3198"/>
      <c r="F3198"/>
      <c r="G3198"/>
    </row>
    <row r="3199" spans="1:7" s="26" customFormat="1" x14ac:dyDescent="0.2">
      <c r="A3199"/>
      <c r="B3199" s="19"/>
      <c r="C3199"/>
      <c r="D3199"/>
      <c r="E3199"/>
      <c r="F3199"/>
      <c r="G3199"/>
    </row>
    <row r="3200" spans="1:7" s="26" customFormat="1" x14ac:dyDescent="0.2">
      <c r="A3200"/>
      <c r="B3200" s="19"/>
      <c r="C3200"/>
      <c r="D3200"/>
      <c r="E3200"/>
      <c r="F3200"/>
      <c r="G3200"/>
    </row>
    <row r="3201" spans="1:7" s="26" customFormat="1" x14ac:dyDescent="0.2">
      <c r="A3201"/>
      <c r="B3201" s="19"/>
      <c r="C3201"/>
      <c r="D3201"/>
      <c r="E3201"/>
      <c r="F3201"/>
      <c r="G3201"/>
    </row>
    <row r="3202" spans="1:7" s="26" customFormat="1" x14ac:dyDescent="0.2">
      <c r="A3202"/>
      <c r="B3202" s="19"/>
      <c r="C3202"/>
      <c r="D3202"/>
      <c r="E3202"/>
      <c r="F3202"/>
      <c r="G3202"/>
    </row>
    <row r="3203" spans="1:7" s="26" customFormat="1" x14ac:dyDescent="0.2">
      <c r="A3203"/>
      <c r="B3203" s="19"/>
      <c r="C3203"/>
      <c r="D3203"/>
      <c r="E3203"/>
      <c r="F3203"/>
      <c r="G3203"/>
    </row>
    <row r="3204" spans="1:7" s="26" customFormat="1" x14ac:dyDescent="0.2">
      <c r="A3204"/>
      <c r="B3204" s="19"/>
      <c r="C3204"/>
      <c r="D3204"/>
      <c r="E3204"/>
      <c r="F3204"/>
      <c r="G3204"/>
    </row>
    <row r="3205" spans="1:7" s="26" customFormat="1" x14ac:dyDescent="0.2">
      <c r="A3205"/>
      <c r="B3205" s="19"/>
      <c r="C3205"/>
      <c r="D3205"/>
      <c r="E3205"/>
      <c r="F3205"/>
      <c r="G3205"/>
    </row>
    <row r="3206" spans="1:7" s="26" customFormat="1" x14ac:dyDescent="0.2">
      <c r="A3206"/>
      <c r="B3206" s="19"/>
      <c r="C3206"/>
      <c r="D3206"/>
      <c r="E3206"/>
      <c r="F3206"/>
      <c r="G3206"/>
    </row>
    <row r="3207" spans="1:7" s="26" customFormat="1" x14ac:dyDescent="0.2">
      <c r="A3207"/>
      <c r="B3207" s="19"/>
      <c r="C3207"/>
      <c r="D3207"/>
      <c r="E3207"/>
      <c r="F3207"/>
      <c r="G3207"/>
    </row>
    <row r="3208" spans="1:7" s="26" customFormat="1" x14ac:dyDescent="0.2">
      <c r="A3208"/>
      <c r="B3208" s="19"/>
      <c r="C3208"/>
      <c r="D3208"/>
      <c r="E3208"/>
      <c r="F3208"/>
      <c r="G3208"/>
    </row>
    <row r="3209" spans="1:7" s="26" customFormat="1" x14ac:dyDescent="0.2">
      <c r="A3209"/>
      <c r="B3209" s="19"/>
      <c r="C3209"/>
      <c r="D3209"/>
      <c r="E3209"/>
      <c r="F3209"/>
      <c r="G3209"/>
    </row>
    <row r="3210" spans="1:7" s="26" customFormat="1" x14ac:dyDescent="0.2">
      <c r="A3210"/>
      <c r="B3210" s="19"/>
      <c r="C3210"/>
      <c r="D3210"/>
      <c r="E3210"/>
      <c r="F3210"/>
      <c r="G3210"/>
    </row>
    <row r="3211" spans="1:7" s="26" customFormat="1" x14ac:dyDescent="0.2">
      <c r="A3211"/>
      <c r="B3211" s="19"/>
      <c r="C3211"/>
      <c r="D3211"/>
      <c r="E3211"/>
      <c r="F3211"/>
      <c r="G3211"/>
    </row>
    <row r="3212" spans="1:7" s="26" customFormat="1" x14ac:dyDescent="0.2">
      <c r="A3212"/>
      <c r="B3212" s="19"/>
      <c r="C3212"/>
      <c r="D3212"/>
      <c r="E3212"/>
      <c r="F3212"/>
      <c r="G3212"/>
    </row>
    <row r="3213" spans="1:7" s="26" customFormat="1" x14ac:dyDescent="0.2">
      <c r="A3213"/>
      <c r="B3213" s="19"/>
      <c r="C3213"/>
      <c r="D3213"/>
      <c r="E3213"/>
      <c r="F3213"/>
      <c r="G3213"/>
    </row>
    <row r="3214" spans="1:7" s="26" customFormat="1" x14ac:dyDescent="0.2">
      <c r="A3214"/>
      <c r="B3214" s="19"/>
      <c r="C3214"/>
      <c r="D3214"/>
      <c r="E3214"/>
      <c r="F3214"/>
      <c r="G3214"/>
    </row>
    <row r="3215" spans="1:7" s="26" customFormat="1" x14ac:dyDescent="0.2">
      <c r="A3215"/>
      <c r="B3215" s="19"/>
      <c r="C3215"/>
      <c r="D3215"/>
      <c r="E3215"/>
      <c r="F3215"/>
      <c r="G3215"/>
    </row>
    <row r="3216" spans="1:7" s="26" customFormat="1" x14ac:dyDescent="0.2">
      <c r="A3216"/>
      <c r="B3216" s="19"/>
      <c r="C3216"/>
      <c r="D3216"/>
      <c r="E3216"/>
      <c r="F3216"/>
      <c r="G3216"/>
    </row>
    <row r="3217" spans="1:7" s="26" customFormat="1" x14ac:dyDescent="0.2">
      <c r="A3217"/>
      <c r="B3217" s="19"/>
      <c r="C3217"/>
      <c r="D3217"/>
      <c r="E3217"/>
      <c r="F3217"/>
      <c r="G3217"/>
    </row>
    <row r="3218" spans="1:7" s="26" customFormat="1" x14ac:dyDescent="0.2">
      <c r="A3218"/>
      <c r="B3218" s="19"/>
      <c r="C3218"/>
      <c r="D3218"/>
      <c r="E3218"/>
      <c r="F3218"/>
      <c r="G3218"/>
    </row>
    <row r="3219" spans="1:7" s="26" customFormat="1" x14ac:dyDescent="0.2">
      <c r="A3219"/>
      <c r="B3219" s="19"/>
      <c r="C3219"/>
      <c r="D3219"/>
      <c r="E3219"/>
      <c r="F3219"/>
      <c r="G3219"/>
    </row>
    <row r="3220" spans="1:7" s="26" customFormat="1" x14ac:dyDescent="0.2">
      <c r="A3220"/>
      <c r="B3220" s="19"/>
      <c r="C3220"/>
      <c r="D3220"/>
      <c r="E3220"/>
      <c r="F3220"/>
      <c r="G3220"/>
    </row>
    <row r="3221" spans="1:7" s="26" customFormat="1" x14ac:dyDescent="0.2">
      <c r="A3221"/>
      <c r="B3221" s="19"/>
      <c r="C3221"/>
      <c r="D3221"/>
      <c r="E3221"/>
      <c r="F3221"/>
      <c r="G3221"/>
    </row>
    <row r="3222" spans="1:7" s="26" customFormat="1" x14ac:dyDescent="0.2">
      <c r="A3222"/>
      <c r="B3222" s="19"/>
      <c r="C3222"/>
      <c r="D3222"/>
      <c r="E3222"/>
      <c r="F3222"/>
      <c r="G3222"/>
    </row>
    <row r="3223" spans="1:7" s="26" customFormat="1" x14ac:dyDescent="0.2">
      <c r="A3223"/>
      <c r="B3223" s="19"/>
      <c r="C3223"/>
      <c r="D3223"/>
      <c r="E3223"/>
      <c r="F3223"/>
      <c r="G3223"/>
    </row>
    <row r="3224" spans="1:7" s="26" customFormat="1" x14ac:dyDescent="0.2">
      <c r="A3224"/>
      <c r="B3224" s="19"/>
      <c r="C3224"/>
      <c r="D3224"/>
      <c r="E3224"/>
      <c r="F3224"/>
      <c r="G3224"/>
    </row>
    <row r="3225" spans="1:7" s="26" customFormat="1" x14ac:dyDescent="0.2">
      <c r="A3225"/>
      <c r="B3225" s="19"/>
      <c r="C3225"/>
      <c r="D3225"/>
      <c r="E3225"/>
      <c r="F3225"/>
      <c r="G3225"/>
    </row>
    <row r="3226" spans="1:7" s="26" customFormat="1" x14ac:dyDescent="0.2">
      <c r="A3226"/>
      <c r="B3226" s="19"/>
      <c r="C3226"/>
      <c r="D3226"/>
      <c r="E3226"/>
      <c r="F3226"/>
      <c r="G3226"/>
    </row>
    <row r="3227" spans="1:7" s="26" customFormat="1" x14ac:dyDescent="0.2">
      <c r="A3227"/>
      <c r="B3227" s="19"/>
      <c r="C3227"/>
      <c r="D3227"/>
      <c r="E3227"/>
      <c r="F3227"/>
      <c r="G3227"/>
    </row>
    <row r="3228" spans="1:7" s="26" customFormat="1" x14ac:dyDescent="0.2">
      <c r="A3228"/>
      <c r="B3228" s="19"/>
      <c r="C3228"/>
      <c r="D3228"/>
      <c r="E3228"/>
      <c r="F3228"/>
      <c r="G3228"/>
    </row>
    <row r="3229" spans="1:7" s="26" customFormat="1" x14ac:dyDescent="0.2">
      <c r="A3229"/>
      <c r="B3229" s="19"/>
      <c r="C3229"/>
      <c r="D3229"/>
      <c r="E3229"/>
      <c r="F3229"/>
      <c r="G3229"/>
    </row>
    <row r="3230" spans="1:7" s="26" customFormat="1" x14ac:dyDescent="0.2">
      <c r="A3230"/>
      <c r="B3230" s="19"/>
      <c r="C3230"/>
      <c r="D3230"/>
      <c r="E3230"/>
      <c r="F3230"/>
      <c r="G3230"/>
    </row>
    <row r="3231" spans="1:7" s="26" customFormat="1" x14ac:dyDescent="0.2">
      <c r="A3231"/>
      <c r="B3231" s="19"/>
      <c r="C3231"/>
      <c r="D3231"/>
      <c r="E3231"/>
      <c r="F3231"/>
      <c r="G3231"/>
    </row>
    <row r="3232" spans="1:7" s="26" customFormat="1" x14ac:dyDescent="0.2">
      <c r="A3232"/>
      <c r="B3232" s="19"/>
      <c r="C3232"/>
      <c r="D3232"/>
      <c r="E3232"/>
      <c r="F3232"/>
      <c r="G3232"/>
    </row>
    <row r="3233" spans="1:7" s="26" customFormat="1" x14ac:dyDescent="0.2">
      <c r="A3233"/>
      <c r="B3233" s="19"/>
      <c r="C3233"/>
      <c r="D3233"/>
      <c r="E3233"/>
      <c r="F3233"/>
      <c r="G3233"/>
    </row>
    <row r="3234" spans="1:7" s="26" customFormat="1" x14ac:dyDescent="0.2">
      <c r="A3234"/>
      <c r="B3234" s="19"/>
      <c r="C3234"/>
      <c r="D3234"/>
      <c r="E3234"/>
      <c r="F3234"/>
      <c r="G3234"/>
    </row>
    <row r="3235" spans="1:7" s="26" customFormat="1" x14ac:dyDescent="0.2">
      <c r="A3235"/>
      <c r="B3235" s="19"/>
      <c r="C3235"/>
      <c r="D3235"/>
      <c r="E3235"/>
      <c r="F3235"/>
      <c r="G3235"/>
    </row>
    <row r="3236" spans="1:7" s="26" customFormat="1" x14ac:dyDescent="0.2">
      <c r="A3236"/>
      <c r="B3236" s="19"/>
      <c r="C3236"/>
      <c r="D3236"/>
      <c r="E3236"/>
      <c r="F3236"/>
      <c r="G3236"/>
    </row>
    <row r="3237" spans="1:7" s="26" customFormat="1" x14ac:dyDescent="0.2">
      <c r="A3237"/>
      <c r="B3237" s="19"/>
      <c r="C3237"/>
      <c r="D3237"/>
      <c r="E3237"/>
      <c r="F3237"/>
      <c r="G3237"/>
    </row>
    <row r="3238" spans="1:7" s="26" customFormat="1" x14ac:dyDescent="0.2">
      <c r="A3238"/>
      <c r="B3238" s="19"/>
      <c r="C3238"/>
      <c r="D3238"/>
      <c r="E3238"/>
      <c r="F3238"/>
      <c r="G3238"/>
    </row>
    <row r="3239" spans="1:7" s="26" customFormat="1" x14ac:dyDescent="0.2">
      <c r="A3239"/>
      <c r="B3239" s="19"/>
      <c r="C3239"/>
      <c r="D3239"/>
      <c r="E3239"/>
      <c r="F3239"/>
      <c r="G3239"/>
    </row>
    <row r="3240" spans="1:7" s="26" customFormat="1" x14ac:dyDescent="0.2">
      <c r="A3240"/>
      <c r="B3240" s="19"/>
      <c r="C3240"/>
      <c r="D3240"/>
      <c r="E3240"/>
      <c r="F3240"/>
      <c r="G3240"/>
    </row>
    <row r="3241" spans="1:7" s="26" customFormat="1" x14ac:dyDescent="0.2">
      <c r="A3241"/>
      <c r="B3241" s="19"/>
      <c r="C3241"/>
      <c r="D3241"/>
      <c r="E3241"/>
      <c r="F3241"/>
      <c r="G3241"/>
    </row>
    <row r="3242" spans="1:7" s="26" customFormat="1" x14ac:dyDescent="0.2">
      <c r="A3242"/>
      <c r="B3242" s="19"/>
      <c r="C3242"/>
      <c r="D3242"/>
      <c r="E3242"/>
      <c r="F3242"/>
      <c r="G3242"/>
    </row>
    <row r="3243" spans="1:7" s="26" customFormat="1" x14ac:dyDescent="0.2">
      <c r="A3243"/>
      <c r="B3243" s="19"/>
      <c r="C3243"/>
      <c r="D3243"/>
      <c r="E3243"/>
      <c r="F3243"/>
      <c r="G3243"/>
    </row>
    <row r="3244" spans="1:7" s="26" customFormat="1" x14ac:dyDescent="0.2">
      <c r="A3244"/>
      <c r="B3244" s="19"/>
      <c r="C3244"/>
      <c r="D3244"/>
      <c r="E3244"/>
      <c r="F3244"/>
      <c r="G3244"/>
    </row>
    <row r="3245" spans="1:7" s="26" customFormat="1" x14ac:dyDescent="0.2">
      <c r="A3245"/>
      <c r="B3245" s="19"/>
      <c r="C3245"/>
      <c r="D3245"/>
      <c r="E3245"/>
      <c r="F3245"/>
      <c r="G3245"/>
    </row>
    <row r="3246" spans="1:7" s="26" customFormat="1" x14ac:dyDescent="0.2">
      <c r="A3246"/>
      <c r="B3246" s="19"/>
      <c r="C3246"/>
      <c r="D3246"/>
      <c r="E3246"/>
      <c r="F3246"/>
      <c r="G3246"/>
    </row>
    <row r="3247" spans="1:7" s="26" customFormat="1" x14ac:dyDescent="0.2">
      <c r="A3247"/>
      <c r="B3247" s="19"/>
      <c r="C3247"/>
      <c r="D3247"/>
      <c r="E3247"/>
      <c r="F3247"/>
      <c r="G3247"/>
    </row>
    <row r="3248" spans="1:7" s="26" customFormat="1" x14ac:dyDescent="0.2">
      <c r="A3248"/>
      <c r="B3248" s="19"/>
      <c r="C3248"/>
      <c r="D3248"/>
      <c r="E3248"/>
      <c r="F3248"/>
      <c r="G3248"/>
    </row>
    <row r="3249" spans="1:7" s="26" customFormat="1" x14ac:dyDescent="0.2">
      <c r="A3249"/>
      <c r="B3249" s="19"/>
      <c r="C3249"/>
      <c r="D3249"/>
      <c r="E3249"/>
      <c r="F3249"/>
      <c r="G3249"/>
    </row>
    <row r="3250" spans="1:7" s="26" customFormat="1" x14ac:dyDescent="0.2">
      <c r="A3250"/>
      <c r="B3250" s="19"/>
      <c r="C3250"/>
      <c r="D3250"/>
      <c r="E3250"/>
      <c r="F3250"/>
      <c r="G3250"/>
    </row>
    <row r="3251" spans="1:7" s="26" customFormat="1" x14ac:dyDescent="0.2">
      <c r="A3251"/>
      <c r="B3251" s="19"/>
      <c r="C3251"/>
      <c r="D3251"/>
      <c r="E3251"/>
      <c r="F3251"/>
      <c r="G3251"/>
    </row>
    <row r="3252" spans="1:7" s="26" customFormat="1" x14ac:dyDescent="0.2">
      <c r="A3252"/>
      <c r="B3252" s="19"/>
      <c r="C3252"/>
      <c r="D3252"/>
      <c r="E3252"/>
      <c r="F3252"/>
      <c r="G3252"/>
    </row>
    <row r="3253" spans="1:7" s="26" customFormat="1" x14ac:dyDescent="0.2">
      <c r="A3253"/>
      <c r="B3253" s="19"/>
      <c r="C3253"/>
      <c r="D3253"/>
      <c r="E3253"/>
      <c r="F3253"/>
      <c r="G3253"/>
    </row>
    <row r="3254" spans="1:7" s="26" customFormat="1" x14ac:dyDescent="0.2">
      <c r="A3254"/>
      <c r="B3254" s="19"/>
      <c r="C3254"/>
      <c r="D3254"/>
      <c r="E3254"/>
      <c r="F3254"/>
      <c r="G3254"/>
    </row>
    <row r="3255" spans="1:7" s="26" customFormat="1" x14ac:dyDescent="0.2">
      <c r="A3255"/>
      <c r="B3255" s="19"/>
      <c r="C3255"/>
      <c r="D3255"/>
      <c r="E3255"/>
      <c r="F3255"/>
      <c r="G3255"/>
    </row>
    <row r="3256" spans="1:7" s="26" customFormat="1" x14ac:dyDescent="0.2">
      <c r="A3256"/>
      <c r="B3256" s="19"/>
      <c r="C3256"/>
      <c r="D3256"/>
      <c r="E3256"/>
      <c r="F3256"/>
      <c r="G3256"/>
    </row>
    <row r="3257" spans="1:7" s="26" customFormat="1" x14ac:dyDescent="0.2">
      <c r="A3257"/>
      <c r="B3257" s="19"/>
      <c r="C3257"/>
      <c r="D3257"/>
      <c r="E3257"/>
      <c r="F3257"/>
      <c r="G3257"/>
    </row>
    <row r="3258" spans="1:7" s="26" customFormat="1" x14ac:dyDescent="0.2">
      <c r="A3258"/>
      <c r="B3258" s="19"/>
      <c r="C3258"/>
      <c r="D3258"/>
      <c r="E3258"/>
      <c r="F3258"/>
      <c r="G3258"/>
    </row>
    <row r="3259" spans="1:7" s="26" customFormat="1" x14ac:dyDescent="0.2">
      <c r="A3259"/>
      <c r="B3259" s="19"/>
      <c r="C3259"/>
      <c r="D3259"/>
      <c r="E3259"/>
      <c r="F3259"/>
      <c r="G3259"/>
    </row>
    <row r="3260" spans="1:7" s="26" customFormat="1" x14ac:dyDescent="0.2">
      <c r="A3260"/>
      <c r="B3260" s="19"/>
      <c r="C3260"/>
      <c r="D3260"/>
      <c r="E3260"/>
      <c r="F3260"/>
      <c r="G3260"/>
    </row>
    <row r="3261" spans="1:7" s="26" customFormat="1" x14ac:dyDescent="0.2">
      <c r="A3261"/>
      <c r="B3261" s="19"/>
      <c r="C3261"/>
      <c r="D3261"/>
      <c r="E3261"/>
      <c r="F3261"/>
      <c r="G3261"/>
    </row>
    <row r="3262" spans="1:7" s="26" customFormat="1" x14ac:dyDescent="0.2">
      <c r="A3262"/>
      <c r="B3262" s="19"/>
      <c r="C3262"/>
      <c r="D3262"/>
      <c r="E3262"/>
      <c r="F3262"/>
      <c r="G3262"/>
    </row>
    <row r="3263" spans="1:7" s="26" customFormat="1" x14ac:dyDescent="0.2">
      <c r="A3263"/>
      <c r="B3263" s="19"/>
      <c r="C3263"/>
      <c r="D3263"/>
      <c r="E3263"/>
      <c r="F3263"/>
      <c r="G3263"/>
    </row>
    <row r="3264" spans="1:7" s="26" customFormat="1" x14ac:dyDescent="0.2">
      <c r="A3264"/>
      <c r="B3264" s="19"/>
      <c r="C3264"/>
      <c r="D3264"/>
      <c r="E3264"/>
      <c r="F3264"/>
      <c r="G3264"/>
    </row>
    <row r="3265" spans="1:7" s="26" customFormat="1" x14ac:dyDescent="0.2">
      <c r="A3265"/>
      <c r="B3265" s="19"/>
      <c r="C3265"/>
      <c r="D3265"/>
      <c r="E3265"/>
      <c r="F3265"/>
      <c r="G3265"/>
    </row>
    <row r="3266" spans="1:7" s="26" customFormat="1" x14ac:dyDescent="0.2">
      <c r="A3266"/>
      <c r="B3266" s="19"/>
      <c r="C3266"/>
      <c r="D3266"/>
      <c r="E3266"/>
      <c r="F3266"/>
      <c r="G3266"/>
    </row>
    <row r="3267" spans="1:7" s="26" customFormat="1" x14ac:dyDescent="0.2">
      <c r="A3267"/>
      <c r="B3267" s="19"/>
      <c r="C3267"/>
      <c r="D3267"/>
      <c r="E3267"/>
      <c r="F3267"/>
      <c r="G3267"/>
    </row>
    <row r="3268" spans="1:7" s="26" customFormat="1" x14ac:dyDescent="0.2">
      <c r="A3268"/>
      <c r="B3268" s="19"/>
      <c r="C3268"/>
      <c r="D3268"/>
      <c r="E3268"/>
      <c r="F3268"/>
      <c r="G3268"/>
    </row>
    <row r="3269" spans="1:7" s="26" customFormat="1" x14ac:dyDescent="0.2">
      <c r="A3269"/>
      <c r="B3269" s="19"/>
      <c r="C3269"/>
      <c r="D3269"/>
      <c r="E3269"/>
      <c r="F3269"/>
      <c r="G3269"/>
    </row>
    <row r="3270" spans="1:7" s="26" customFormat="1" x14ac:dyDescent="0.2">
      <c r="A3270"/>
      <c r="B3270" s="19"/>
      <c r="C3270"/>
      <c r="D3270"/>
      <c r="E3270"/>
      <c r="F3270"/>
      <c r="G3270"/>
    </row>
    <row r="3271" spans="1:7" s="26" customFormat="1" x14ac:dyDescent="0.2">
      <c r="A3271"/>
      <c r="B3271" s="19"/>
      <c r="C3271"/>
      <c r="D3271"/>
      <c r="E3271"/>
      <c r="F3271"/>
      <c r="G3271"/>
    </row>
    <row r="3272" spans="1:7" s="26" customFormat="1" x14ac:dyDescent="0.2">
      <c r="A3272"/>
      <c r="B3272" s="19"/>
      <c r="C3272"/>
      <c r="D3272"/>
      <c r="E3272"/>
      <c r="F3272"/>
      <c r="G3272"/>
    </row>
    <row r="3273" spans="1:7" s="26" customFormat="1" x14ac:dyDescent="0.2">
      <c r="A3273"/>
      <c r="B3273" s="19"/>
      <c r="C3273"/>
      <c r="D3273"/>
      <c r="E3273"/>
      <c r="F3273"/>
      <c r="G3273"/>
    </row>
    <row r="3274" spans="1:7" s="26" customFormat="1" x14ac:dyDescent="0.2">
      <c r="A3274"/>
      <c r="B3274" s="19"/>
      <c r="C3274"/>
      <c r="D3274"/>
      <c r="E3274"/>
      <c r="F3274"/>
      <c r="G3274"/>
    </row>
    <row r="3275" spans="1:7" s="26" customFormat="1" x14ac:dyDescent="0.2">
      <c r="A3275"/>
      <c r="B3275" s="19"/>
      <c r="C3275"/>
      <c r="D3275"/>
      <c r="E3275"/>
      <c r="F3275"/>
      <c r="G3275"/>
    </row>
    <row r="3276" spans="1:7" s="26" customFormat="1" x14ac:dyDescent="0.2">
      <c r="A3276"/>
      <c r="B3276" s="19"/>
      <c r="C3276"/>
      <c r="D3276"/>
      <c r="E3276"/>
      <c r="F3276"/>
      <c r="G3276"/>
    </row>
    <row r="3277" spans="1:7" s="26" customFormat="1" x14ac:dyDescent="0.2">
      <c r="A3277"/>
      <c r="B3277" s="19"/>
      <c r="C3277"/>
      <c r="D3277"/>
      <c r="E3277"/>
      <c r="F3277"/>
      <c r="G3277"/>
    </row>
    <row r="3278" spans="1:7" s="26" customFormat="1" x14ac:dyDescent="0.2">
      <c r="A3278"/>
      <c r="B3278" s="19"/>
      <c r="C3278"/>
      <c r="D3278"/>
      <c r="E3278"/>
      <c r="F3278"/>
      <c r="G3278"/>
    </row>
    <row r="3279" spans="1:7" s="26" customFormat="1" x14ac:dyDescent="0.2">
      <c r="A3279"/>
      <c r="B3279" s="19"/>
      <c r="C3279"/>
      <c r="D3279"/>
      <c r="E3279"/>
      <c r="F3279"/>
      <c r="G3279"/>
    </row>
    <row r="3280" spans="1:7" s="26" customFormat="1" x14ac:dyDescent="0.2">
      <c r="A3280"/>
      <c r="B3280" s="19"/>
      <c r="C3280"/>
      <c r="D3280"/>
      <c r="E3280"/>
      <c r="F3280"/>
      <c r="G3280"/>
    </row>
    <row r="3281" spans="1:7" s="26" customFormat="1" x14ac:dyDescent="0.2">
      <c r="A3281"/>
      <c r="B3281" s="19"/>
      <c r="C3281"/>
      <c r="D3281"/>
      <c r="E3281"/>
      <c r="F3281"/>
      <c r="G3281"/>
    </row>
    <row r="3282" spans="1:7" s="26" customFormat="1" x14ac:dyDescent="0.2">
      <c r="A3282"/>
      <c r="B3282" s="19"/>
      <c r="C3282"/>
      <c r="D3282"/>
      <c r="E3282"/>
      <c r="F3282"/>
      <c r="G3282"/>
    </row>
    <row r="3283" spans="1:7" s="26" customFormat="1" x14ac:dyDescent="0.2">
      <c r="A3283"/>
      <c r="B3283" s="19"/>
      <c r="C3283"/>
      <c r="D3283"/>
      <c r="E3283"/>
      <c r="F3283"/>
      <c r="G3283"/>
    </row>
    <row r="3284" spans="1:7" s="26" customFormat="1" x14ac:dyDescent="0.2">
      <c r="A3284"/>
      <c r="B3284" s="19"/>
      <c r="C3284"/>
      <c r="D3284"/>
      <c r="E3284"/>
      <c r="F3284"/>
      <c r="G3284"/>
    </row>
    <row r="3285" spans="1:7" s="26" customFormat="1" x14ac:dyDescent="0.2">
      <c r="A3285"/>
      <c r="B3285" s="19"/>
      <c r="C3285"/>
      <c r="D3285"/>
      <c r="E3285"/>
      <c r="F3285"/>
      <c r="G3285"/>
    </row>
    <row r="3286" spans="1:7" s="26" customFormat="1" x14ac:dyDescent="0.2">
      <c r="A3286"/>
      <c r="B3286" s="19"/>
      <c r="C3286"/>
      <c r="D3286"/>
      <c r="E3286"/>
      <c r="F3286"/>
      <c r="G3286"/>
    </row>
    <row r="3287" spans="1:7" s="26" customFormat="1" x14ac:dyDescent="0.2">
      <c r="A3287"/>
      <c r="B3287" s="19"/>
      <c r="C3287"/>
      <c r="D3287"/>
      <c r="E3287"/>
      <c r="F3287"/>
      <c r="G3287"/>
    </row>
    <row r="3288" spans="1:7" s="26" customFormat="1" x14ac:dyDescent="0.2">
      <c r="A3288"/>
      <c r="B3288" s="19"/>
      <c r="C3288"/>
      <c r="D3288"/>
      <c r="E3288"/>
      <c r="F3288"/>
      <c r="G3288"/>
    </row>
    <row r="3289" spans="1:7" s="26" customFormat="1" x14ac:dyDescent="0.2">
      <c r="A3289"/>
      <c r="B3289" s="19"/>
      <c r="C3289"/>
      <c r="D3289"/>
      <c r="E3289"/>
      <c r="F3289"/>
      <c r="G3289"/>
    </row>
    <row r="3290" spans="1:7" s="26" customFormat="1" x14ac:dyDescent="0.2">
      <c r="A3290"/>
      <c r="B3290" s="19"/>
      <c r="C3290"/>
      <c r="D3290"/>
      <c r="E3290"/>
      <c r="F3290"/>
      <c r="G3290"/>
    </row>
    <row r="3291" spans="1:7" s="26" customFormat="1" x14ac:dyDescent="0.2">
      <c r="A3291"/>
      <c r="B3291" s="19"/>
      <c r="C3291"/>
      <c r="D3291"/>
      <c r="E3291"/>
      <c r="F3291"/>
      <c r="G3291"/>
    </row>
    <row r="3292" spans="1:7" s="26" customFormat="1" x14ac:dyDescent="0.2">
      <c r="A3292"/>
      <c r="B3292" s="19"/>
      <c r="C3292"/>
      <c r="D3292"/>
      <c r="E3292"/>
      <c r="F3292"/>
      <c r="G3292"/>
    </row>
    <row r="3293" spans="1:7" s="26" customFormat="1" x14ac:dyDescent="0.2">
      <c r="A3293"/>
      <c r="B3293" s="19"/>
      <c r="C3293"/>
      <c r="D3293"/>
      <c r="E3293"/>
      <c r="F3293"/>
      <c r="G3293"/>
    </row>
    <row r="3294" spans="1:7" s="26" customFormat="1" x14ac:dyDescent="0.2">
      <c r="A3294"/>
      <c r="B3294" s="19"/>
      <c r="C3294"/>
      <c r="D3294"/>
      <c r="E3294"/>
      <c r="F3294"/>
      <c r="G3294"/>
    </row>
    <row r="3295" spans="1:7" s="26" customFormat="1" x14ac:dyDescent="0.2">
      <c r="A3295"/>
      <c r="B3295" s="19"/>
      <c r="C3295"/>
      <c r="D3295"/>
      <c r="E3295"/>
      <c r="F3295"/>
      <c r="G3295"/>
    </row>
    <row r="3296" spans="1:7" s="26" customFormat="1" x14ac:dyDescent="0.2">
      <c r="A3296"/>
      <c r="B3296" s="19"/>
      <c r="C3296"/>
      <c r="D3296"/>
      <c r="E3296"/>
      <c r="F3296"/>
      <c r="G3296"/>
    </row>
    <row r="3297" spans="1:7" s="26" customFormat="1" x14ac:dyDescent="0.2">
      <c r="A3297"/>
      <c r="B3297" s="19"/>
      <c r="C3297"/>
      <c r="D3297"/>
      <c r="E3297"/>
      <c r="F3297"/>
      <c r="G3297"/>
    </row>
    <row r="3298" spans="1:7" s="26" customFormat="1" x14ac:dyDescent="0.2">
      <c r="A3298"/>
      <c r="B3298" s="19"/>
      <c r="C3298"/>
      <c r="D3298"/>
      <c r="E3298"/>
      <c r="F3298"/>
      <c r="G3298"/>
    </row>
    <row r="3299" spans="1:7" s="26" customFormat="1" x14ac:dyDescent="0.2">
      <c r="A3299"/>
      <c r="B3299" s="19"/>
      <c r="C3299"/>
      <c r="D3299"/>
      <c r="E3299"/>
      <c r="F3299"/>
      <c r="G3299"/>
    </row>
    <row r="3300" spans="1:7" s="26" customFormat="1" x14ac:dyDescent="0.2">
      <c r="A3300"/>
      <c r="B3300" s="19"/>
      <c r="C3300"/>
      <c r="D3300"/>
      <c r="E3300"/>
      <c r="F3300"/>
      <c r="G3300"/>
    </row>
    <row r="3301" spans="1:7" s="26" customFormat="1" x14ac:dyDescent="0.2">
      <c r="A3301"/>
      <c r="B3301" s="19"/>
      <c r="C3301"/>
      <c r="D3301"/>
      <c r="E3301"/>
      <c r="F3301"/>
      <c r="G3301"/>
    </row>
    <row r="3302" spans="1:7" s="26" customFormat="1" x14ac:dyDescent="0.2">
      <c r="A3302"/>
      <c r="B3302" s="19"/>
      <c r="C3302"/>
      <c r="D3302"/>
      <c r="E3302"/>
      <c r="F3302"/>
      <c r="G3302"/>
    </row>
    <row r="3303" spans="1:7" s="26" customFormat="1" x14ac:dyDescent="0.2">
      <c r="A3303"/>
      <c r="B3303" s="19"/>
      <c r="C3303"/>
      <c r="D3303"/>
      <c r="E3303"/>
      <c r="F3303"/>
      <c r="G3303"/>
    </row>
    <row r="3304" spans="1:7" s="26" customFormat="1" x14ac:dyDescent="0.2">
      <c r="A3304"/>
      <c r="B3304" s="19"/>
      <c r="C3304"/>
      <c r="D3304"/>
      <c r="E3304"/>
      <c r="F3304"/>
      <c r="G3304"/>
    </row>
    <row r="3305" spans="1:7" s="26" customFormat="1" x14ac:dyDescent="0.2">
      <c r="A3305"/>
      <c r="B3305" s="19"/>
      <c r="C3305"/>
      <c r="D3305"/>
      <c r="E3305"/>
      <c r="F3305"/>
      <c r="G3305"/>
    </row>
    <row r="3306" spans="1:7" s="26" customFormat="1" x14ac:dyDescent="0.2">
      <c r="A3306"/>
      <c r="B3306" s="19"/>
      <c r="C3306"/>
      <c r="D3306"/>
      <c r="E3306"/>
      <c r="F3306"/>
      <c r="G3306"/>
    </row>
    <row r="3307" spans="1:7" s="26" customFormat="1" x14ac:dyDescent="0.2">
      <c r="A3307"/>
      <c r="B3307" s="19"/>
      <c r="C3307"/>
      <c r="D3307"/>
      <c r="E3307"/>
      <c r="F3307"/>
      <c r="G3307"/>
    </row>
    <row r="3308" spans="1:7" s="26" customFormat="1" x14ac:dyDescent="0.2">
      <c r="A3308"/>
      <c r="B3308" s="19"/>
      <c r="C3308"/>
      <c r="D3308"/>
      <c r="E3308"/>
      <c r="F3308"/>
      <c r="G3308"/>
    </row>
    <row r="3309" spans="1:7" s="26" customFormat="1" x14ac:dyDescent="0.2">
      <c r="A3309"/>
      <c r="B3309" s="19"/>
      <c r="C3309"/>
      <c r="D3309"/>
      <c r="E3309"/>
      <c r="F3309"/>
      <c r="G3309"/>
    </row>
    <row r="3310" spans="1:7" s="26" customFormat="1" x14ac:dyDescent="0.2">
      <c r="A3310"/>
      <c r="B3310" s="19"/>
      <c r="C3310"/>
      <c r="D3310"/>
      <c r="E3310"/>
      <c r="F3310"/>
      <c r="G3310"/>
    </row>
    <row r="3311" spans="1:7" s="26" customFormat="1" x14ac:dyDescent="0.2">
      <c r="A3311"/>
      <c r="B3311" s="19"/>
      <c r="C3311"/>
      <c r="D3311"/>
      <c r="E3311"/>
      <c r="F3311"/>
      <c r="G3311"/>
    </row>
    <row r="3312" spans="1:7" s="26" customFormat="1" x14ac:dyDescent="0.2">
      <c r="A3312"/>
      <c r="B3312" s="19"/>
      <c r="C3312"/>
      <c r="D3312"/>
      <c r="E3312"/>
      <c r="F3312"/>
      <c r="G3312"/>
    </row>
    <row r="3313" spans="1:7" s="26" customFormat="1" x14ac:dyDescent="0.2">
      <c r="A3313"/>
      <c r="B3313" s="19"/>
      <c r="C3313"/>
      <c r="D3313"/>
      <c r="E3313"/>
      <c r="F3313"/>
      <c r="G3313"/>
    </row>
    <row r="3314" spans="1:7" s="26" customFormat="1" x14ac:dyDescent="0.2">
      <c r="A3314"/>
      <c r="B3314" s="19"/>
      <c r="C3314"/>
      <c r="D3314"/>
      <c r="E3314"/>
      <c r="F3314"/>
      <c r="G3314"/>
    </row>
    <row r="3315" spans="1:7" s="26" customFormat="1" x14ac:dyDescent="0.2">
      <c r="A3315"/>
      <c r="B3315" s="19"/>
      <c r="C3315"/>
      <c r="D3315"/>
      <c r="E3315"/>
      <c r="F3315"/>
      <c r="G3315"/>
    </row>
    <row r="3316" spans="1:7" s="26" customFormat="1" x14ac:dyDescent="0.2">
      <c r="A3316"/>
      <c r="B3316" s="19"/>
      <c r="C3316"/>
      <c r="D3316"/>
      <c r="E3316"/>
      <c r="F3316"/>
      <c r="G3316"/>
    </row>
    <row r="3317" spans="1:7" s="26" customFormat="1" x14ac:dyDescent="0.2">
      <c r="A3317"/>
      <c r="B3317" s="19"/>
      <c r="C3317"/>
      <c r="D3317"/>
      <c r="E3317"/>
      <c r="F3317"/>
      <c r="G3317"/>
    </row>
    <row r="3318" spans="1:7" s="26" customFormat="1" x14ac:dyDescent="0.2">
      <c r="A3318"/>
      <c r="B3318" s="19"/>
      <c r="C3318"/>
      <c r="D3318"/>
      <c r="E3318"/>
      <c r="F3318"/>
      <c r="G3318"/>
    </row>
    <row r="3319" spans="1:7" s="26" customFormat="1" x14ac:dyDescent="0.2">
      <c r="A3319"/>
      <c r="B3319" s="19"/>
      <c r="C3319"/>
      <c r="D3319"/>
      <c r="E3319"/>
      <c r="F3319"/>
      <c r="G3319"/>
    </row>
    <row r="3320" spans="1:7" s="26" customFormat="1" x14ac:dyDescent="0.2">
      <c r="A3320"/>
      <c r="B3320" s="19"/>
      <c r="C3320"/>
      <c r="D3320"/>
      <c r="E3320"/>
      <c r="F3320"/>
      <c r="G3320"/>
    </row>
    <row r="3321" spans="1:7" s="26" customFormat="1" x14ac:dyDescent="0.2">
      <c r="A3321"/>
      <c r="B3321" s="19"/>
      <c r="C3321"/>
      <c r="D3321"/>
      <c r="E3321"/>
      <c r="F3321"/>
      <c r="G3321"/>
    </row>
    <row r="3322" spans="1:7" s="26" customFormat="1" x14ac:dyDescent="0.2">
      <c r="A3322"/>
      <c r="B3322" s="19"/>
      <c r="C3322"/>
      <c r="D3322"/>
      <c r="E3322"/>
      <c r="F3322"/>
      <c r="G3322"/>
    </row>
    <row r="3323" spans="1:7" s="26" customFormat="1" x14ac:dyDescent="0.2">
      <c r="A3323"/>
      <c r="B3323" s="19"/>
      <c r="C3323"/>
      <c r="D3323"/>
      <c r="E3323"/>
      <c r="F3323"/>
      <c r="G3323"/>
    </row>
    <row r="3324" spans="1:7" s="26" customFormat="1" x14ac:dyDescent="0.2">
      <c r="A3324"/>
      <c r="B3324" s="19"/>
      <c r="C3324"/>
      <c r="D3324"/>
      <c r="E3324"/>
      <c r="F3324"/>
      <c r="G3324"/>
    </row>
    <row r="3325" spans="1:7" s="26" customFormat="1" x14ac:dyDescent="0.2">
      <c r="A3325"/>
      <c r="B3325" s="19"/>
      <c r="C3325"/>
      <c r="D3325"/>
      <c r="E3325"/>
      <c r="F3325"/>
      <c r="G3325"/>
    </row>
    <row r="3326" spans="1:7" s="26" customFormat="1" x14ac:dyDescent="0.2">
      <c r="A3326"/>
      <c r="B3326" s="19"/>
      <c r="C3326"/>
      <c r="D3326"/>
      <c r="E3326"/>
      <c r="F3326"/>
      <c r="G3326"/>
    </row>
    <row r="3327" spans="1:7" s="26" customFormat="1" x14ac:dyDescent="0.2">
      <c r="A3327"/>
      <c r="B3327" s="19"/>
      <c r="C3327"/>
      <c r="D3327"/>
      <c r="E3327"/>
      <c r="F3327"/>
      <c r="G3327"/>
    </row>
    <row r="3328" spans="1:7" s="26" customFormat="1" x14ac:dyDescent="0.2">
      <c r="A3328"/>
      <c r="B3328" s="19"/>
      <c r="C3328"/>
      <c r="D3328"/>
      <c r="E3328"/>
      <c r="F3328"/>
      <c r="G3328"/>
    </row>
    <row r="3329" spans="1:7" s="26" customFormat="1" x14ac:dyDescent="0.2">
      <c r="A3329"/>
      <c r="B3329" s="19"/>
      <c r="C3329"/>
      <c r="D3329"/>
      <c r="E3329"/>
      <c r="F3329"/>
      <c r="G3329"/>
    </row>
    <row r="3330" spans="1:7" s="26" customFormat="1" x14ac:dyDescent="0.2">
      <c r="A3330"/>
      <c r="B3330" s="19"/>
      <c r="C3330"/>
      <c r="D3330"/>
      <c r="E3330"/>
      <c r="F3330"/>
      <c r="G3330"/>
    </row>
    <row r="3331" spans="1:7" s="26" customFormat="1" x14ac:dyDescent="0.2">
      <c r="A3331"/>
      <c r="B3331" s="19"/>
      <c r="C3331"/>
      <c r="D3331"/>
      <c r="E3331"/>
      <c r="F3331"/>
      <c r="G3331"/>
    </row>
    <row r="3332" spans="1:7" s="26" customFormat="1" x14ac:dyDescent="0.2">
      <c r="A3332"/>
      <c r="B3332" s="19"/>
      <c r="C3332"/>
      <c r="D3332"/>
      <c r="E3332"/>
      <c r="F3332"/>
      <c r="G3332"/>
    </row>
    <row r="3333" spans="1:7" s="26" customFormat="1" x14ac:dyDescent="0.2">
      <c r="A3333"/>
      <c r="B3333" s="19"/>
      <c r="C3333"/>
      <c r="D3333"/>
      <c r="E3333"/>
      <c r="F3333"/>
      <c r="G3333"/>
    </row>
    <row r="3334" spans="1:7" s="26" customFormat="1" x14ac:dyDescent="0.2">
      <c r="A3334"/>
      <c r="B3334" s="19"/>
      <c r="C3334"/>
      <c r="D3334"/>
      <c r="E3334"/>
      <c r="F3334"/>
      <c r="G3334"/>
    </row>
    <row r="3335" spans="1:7" s="26" customFormat="1" x14ac:dyDescent="0.2">
      <c r="A3335"/>
      <c r="B3335" s="19"/>
      <c r="C3335"/>
      <c r="D3335"/>
      <c r="E3335"/>
      <c r="F3335"/>
      <c r="G3335"/>
    </row>
    <row r="3336" spans="1:7" s="26" customFormat="1" x14ac:dyDescent="0.2">
      <c r="A3336"/>
      <c r="B3336" s="19"/>
      <c r="C3336"/>
      <c r="D3336"/>
      <c r="E3336"/>
      <c r="F3336"/>
      <c r="G3336"/>
    </row>
    <row r="3337" spans="1:7" s="26" customFormat="1" x14ac:dyDescent="0.2">
      <c r="A3337"/>
      <c r="B3337" s="19"/>
      <c r="C3337"/>
      <c r="D3337"/>
      <c r="E3337"/>
      <c r="F3337"/>
      <c r="G3337"/>
    </row>
    <row r="3338" spans="1:7" s="26" customFormat="1" x14ac:dyDescent="0.2">
      <c r="A3338"/>
      <c r="B3338" s="19"/>
      <c r="C3338"/>
      <c r="D3338"/>
      <c r="E3338"/>
      <c r="F3338"/>
      <c r="G3338"/>
    </row>
    <row r="3339" spans="1:7" s="26" customFormat="1" x14ac:dyDescent="0.2">
      <c r="A3339"/>
      <c r="B3339" s="19"/>
      <c r="C3339"/>
      <c r="D3339"/>
      <c r="E3339"/>
      <c r="F3339"/>
      <c r="G3339"/>
    </row>
    <row r="3340" spans="1:7" s="26" customFormat="1" x14ac:dyDescent="0.2">
      <c r="A3340"/>
      <c r="B3340" s="19"/>
      <c r="C3340"/>
      <c r="D3340"/>
      <c r="E3340"/>
      <c r="F3340"/>
      <c r="G3340"/>
    </row>
    <row r="3341" spans="1:7" s="26" customFormat="1" x14ac:dyDescent="0.2">
      <c r="A3341"/>
      <c r="B3341" s="19"/>
      <c r="C3341"/>
      <c r="D3341"/>
      <c r="E3341"/>
      <c r="F3341"/>
      <c r="G3341"/>
    </row>
    <row r="3342" spans="1:7" s="26" customFormat="1" x14ac:dyDescent="0.2">
      <c r="A3342"/>
      <c r="B3342" s="19"/>
      <c r="C3342"/>
      <c r="D3342"/>
      <c r="E3342"/>
      <c r="F3342"/>
      <c r="G3342"/>
    </row>
    <row r="3343" spans="1:7" s="26" customFormat="1" x14ac:dyDescent="0.2">
      <c r="A3343"/>
      <c r="B3343" s="19"/>
      <c r="C3343"/>
      <c r="D3343"/>
      <c r="E3343"/>
      <c r="F3343"/>
      <c r="G3343"/>
    </row>
    <row r="3344" spans="1:7" s="26" customFormat="1" x14ac:dyDescent="0.2">
      <c r="A3344"/>
      <c r="B3344" s="19"/>
      <c r="C3344"/>
      <c r="D3344"/>
      <c r="E3344"/>
      <c r="F3344"/>
      <c r="G3344"/>
    </row>
    <row r="3345" spans="1:7" s="26" customFormat="1" x14ac:dyDescent="0.2">
      <c r="A3345"/>
      <c r="B3345" s="19"/>
      <c r="C3345"/>
      <c r="D3345"/>
      <c r="E3345"/>
      <c r="F3345"/>
      <c r="G3345"/>
    </row>
    <row r="3346" spans="1:7" s="26" customFormat="1" x14ac:dyDescent="0.2">
      <c r="A3346"/>
      <c r="B3346" s="19"/>
      <c r="C3346"/>
      <c r="D3346"/>
      <c r="E3346"/>
      <c r="F3346"/>
      <c r="G3346"/>
    </row>
    <row r="3347" spans="1:7" s="26" customFormat="1" x14ac:dyDescent="0.2">
      <c r="A3347"/>
      <c r="B3347" s="19"/>
      <c r="C3347"/>
      <c r="D3347"/>
      <c r="E3347"/>
      <c r="F3347"/>
      <c r="G3347"/>
    </row>
    <row r="3348" spans="1:7" s="26" customFormat="1" x14ac:dyDescent="0.2">
      <c r="A3348"/>
      <c r="B3348" s="19"/>
      <c r="C3348"/>
      <c r="D3348"/>
      <c r="E3348"/>
      <c r="F3348"/>
      <c r="G3348"/>
    </row>
    <row r="3349" spans="1:7" s="26" customFormat="1" x14ac:dyDescent="0.2">
      <c r="A3349"/>
      <c r="B3349" s="19"/>
      <c r="C3349"/>
      <c r="D3349"/>
      <c r="E3349"/>
      <c r="F3349"/>
      <c r="G3349"/>
    </row>
    <row r="3350" spans="1:7" s="26" customFormat="1" x14ac:dyDescent="0.2">
      <c r="A3350"/>
      <c r="B3350" s="19"/>
      <c r="C3350"/>
      <c r="D3350"/>
      <c r="E3350"/>
      <c r="F3350"/>
      <c r="G3350"/>
    </row>
    <row r="3351" spans="1:7" s="26" customFormat="1" x14ac:dyDescent="0.2">
      <c r="A3351"/>
      <c r="B3351" s="19"/>
      <c r="C3351"/>
      <c r="D3351"/>
      <c r="E3351"/>
      <c r="F3351"/>
      <c r="G3351"/>
    </row>
    <row r="3352" spans="1:7" s="26" customFormat="1" x14ac:dyDescent="0.2">
      <c r="A3352"/>
      <c r="B3352" s="19"/>
      <c r="C3352"/>
      <c r="D3352"/>
      <c r="E3352"/>
      <c r="F3352"/>
      <c r="G3352"/>
    </row>
    <row r="3353" spans="1:7" s="26" customFormat="1" x14ac:dyDescent="0.2">
      <c r="A3353"/>
      <c r="B3353" s="19"/>
      <c r="C3353"/>
      <c r="D3353"/>
      <c r="E3353"/>
      <c r="F3353"/>
      <c r="G3353"/>
    </row>
    <row r="3354" spans="1:7" s="26" customFormat="1" x14ac:dyDescent="0.2">
      <c r="A3354"/>
      <c r="B3354" s="19"/>
      <c r="C3354"/>
      <c r="D3354"/>
      <c r="E3354"/>
      <c r="F3354"/>
      <c r="G3354"/>
    </row>
    <row r="3355" spans="1:7" s="26" customFormat="1" x14ac:dyDescent="0.2">
      <c r="A3355"/>
      <c r="B3355" s="19"/>
      <c r="C3355"/>
      <c r="D3355"/>
      <c r="E3355"/>
      <c r="F3355"/>
      <c r="G3355"/>
    </row>
    <row r="3356" spans="1:7" s="26" customFormat="1" x14ac:dyDescent="0.2">
      <c r="A3356"/>
      <c r="B3356" s="19"/>
      <c r="C3356"/>
      <c r="D3356"/>
      <c r="E3356"/>
      <c r="F3356"/>
      <c r="G3356"/>
    </row>
    <row r="3357" spans="1:7" s="26" customFormat="1" x14ac:dyDescent="0.2">
      <c r="A3357"/>
      <c r="B3357" s="19"/>
      <c r="C3357"/>
      <c r="D3357"/>
      <c r="E3357"/>
      <c r="F3357"/>
      <c r="G3357"/>
    </row>
    <row r="3358" spans="1:7" s="26" customFormat="1" x14ac:dyDescent="0.2">
      <c r="A3358"/>
      <c r="B3358" s="19"/>
      <c r="C3358"/>
      <c r="D3358"/>
      <c r="E3358"/>
      <c r="F3358"/>
      <c r="G3358"/>
    </row>
    <row r="3359" spans="1:7" s="26" customFormat="1" x14ac:dyDescent="0.2">
      <c r="A3359"/>
      <c r="B3359" s="19"/>
      <c r="C3359"/>
      <c r="D3359"/>
      <c r="E3359"/>
      <c r="F3359"/>
      <c r="G3359"/>
    </row>
    <row r="3360" spans="1:7" s="26" customFormat="1" x14ac:dyDescent="0.2">
      <c r="A3360"/>
      <c r="B3360" s="19"/>
      <c r="C3360"/>
      <c r="D3360"/>
      <c r="E3360"/>
      <c r="F3360"/>
      <c r="G3360"/>
    </row>
    <row r="3361" spans="1:7" s="26" customFormat="1" x14ac:dyDescent="0.2">
      <c r="A3361"/>
      <c r="B3361" s="19"/>
      <c r="C3361"/>
      <c r="D3361"/>
      <c r="E3361"/>
      <c r="F3361"/>
      <c r="G3361"/>
    </row>
    <row r="3362" spans="1:7" s="26" customFormat="1" x14ac:dyDescent="0.2">
      <c r="A3362"/>
      <c r="B3362" s="19"/>
      <c r="C3362"/>
      <c r="D3362"/>
      <c r="E3362"/>
      <c r="F3362"/>
      <c r="G3362"/>
    </row>
    <row r="3363" spans="1:7" s="26" customFormat="1" x14ac:dyDescent="0.2">
      <c r="A3363"/>
      <c r="B3363" s="19"/>
      <c r="C3363"/>
      <c r="D3363"/>
      <c r="E3363"/>
      <c r="F3363"/>
      <c r="G3363"/>
    </row>
    <row r="3364" spans="1:7" s="26" customFormat="1" x14ac:dyDescent="0.2">
      <c r="A3364"/>
      <c r="B3364" s="19"/>
      <c r="C3364"/>
      <c r="D3364"/>
      <c r="E3364"/>
      <c r="F3364"/>
      <c r="G3364"/>
    </row>
    <row r="3365" spans="1:7" s="26" customFormat="1" x14ac:dyDescent="0.2">
      <c r="A3365"/>
      <c r="B3365" s="19"/>
      <c r="C3365"/>
      <c r="D3365"/>
      <c r="E3365"/>
      <c r="F3365"/>
      <c r="G3365"/>
    </row>
    <row r="3366" spans="1:7" s="26" customFormat="1" x14ac:dyDescent="0.2">
      <c r="A3366"/>
      <c r="B3366" s="19"/>
      <c r="C3366"/>
      <c r="D3366"/>
      <c r="E3366"/>
      <c r="F3366"/>
      <c r="G3366"/>
    </row>
    <row r="3367" spans="1:7" s="26" customFormat="1" x14ac:dyDescent="0.2">
      <c r="A3367"/>
      <c r="B3367" s="19"/>
      <c r="C3367"/>
      <c r="D3367"/>
      <c r="E3367"/>
      <c r="F3367"/>
      <c r="G3367"/>
    </row>
    <row r="3368" spans="1:7" s="26" customFormat="1" x14ac:dyDescent="0.2">
      <c r="A3368"/>
      <c r="B3368" s="19"/>
      <c r="C3368"/>
      <c r="D3368"/>
      <c r="E3368"/>
      <c r="F3368"/>
      <c r="G3368"/>
    </row>
    <row r="3369" spans="1:7" s="26" customFormat="1" x14ac:dyDescent="0.2">
      <c r="A3369"/>
      <c r="B3369" s="19"/>
      <c r="C3369"/>
      <c r="D3369"/>
      <c r="E3369"/>
      <c r="F3369"/>
      <c r="G3369"/>
    </row>
    <row r="3370" spans="1:7" s="26" customFormat="1" x14ac:dyDescent="0.2">
      <c r="A3370"/>
      <c r="B3370" s="19"/>
      <c r="C3370"/>
      <c r="D3370"/>
      <c r="E3370"/>
      <c r="F3370"/>
      <c r="G3370"/>
    </row>
    <row r="3371" spans="1:7" s="26" customFormat="1" x14ac:dyDescent="0.2">
      <c r="A3371"/>
      <c r="B3371" s="19"/>
      <c r="C3371"/>
      <c r="D3371"/>
      <c r="E3371"/>
      <c r="F3371"/>
      <c r="G3371"/>
    </row>
    <row r="3372" spans="1:7" s="26" customFormat="1" x14ac:dyDescent="0.2">
      <c r="A3372"/>
      <c r="B3372" s="19"/>
      <c r="C3372"/>
      <c r="D3372"/>
      <c r="E3372"/>
      <c r="F3372"/>
      <c r="G3372"/>
    </row>
    <row r="3373" spans="1:7" s="26" customFormat="1" x14ac:dyDescent="0.2">
      <c r="A3373"/>
      <c r="B3373" s="19"/>
      <c r="C3373"/>
      <c r="D3373"/>
      <c r="E3373"/>
      <c r="F3373"/>
      <c r="G3373"/>
    </row>
    <row r="3374" spans="1:7" s="26" customFormat="1" x14ac:dyDescent="0.2">
      <c r="A3374"/>
      <c r="B3374" s="19"/>
      <c r="C3374"/>
      <c r="D3374"/>
      <c r="E3374"/>
      <c r="F3374"/>
      <c r="G3374"/>
    </row>
    <row r="3375" spans="1:7" s="26" customFormat="1" x14ac:dyDescent="0.2">
      <c r="A3375"/>
      <c r="B3375" s="19"/>
      <c r="C3375"/>
      <c r="D3375"/>
      <c r="E3375"/>
      <c r="F3375"/>
      <c r="G3375"/>
    </row>
    <row r="3376" spans="1:7" s="26" customFormat="1" x14ac:dyDescent="0.2">
      <c r="A3376"/>
      <c r="B3376" s="19"/>
      <c r="C3376"/>
      <c r="D3376"/>
      <c r="E3376"/>
      <c r="F3376"/>
      <c r="G3376"/>
    </row>
    <row r="3377" spans="1:7" s="26" customFormat="1" x14ac:dyDescent="0.2">
      <c r="A3377"/>
      <c r="B3377" s="19"/>
      <c r="C3377"/>
      <c r="D3377"/>
      <c r="E3377"/>
      <c r="F3377"/>
      <c r="G3377"/>
    </row>
    <row r="3378" spans="1:7" s="26" customFormat="1" x14ac:dyDescent="0.2">
      <c r="A3378"/>
      <c r="B3378" s="19"/>
      <c r="C3378"/>
      <c r="D3378"/>
      <c r="E3378"/>
      <c r="F3378"/>
      <c r="G3378"/>
    </row>
    <row r="3379" spans="1:7" s="26" customFormat="1" x14ac:dyDescent="0.2">
      <c r="A3379"/>
      <c r="B3379" s="19"/>
      <c r="C3379"/>
      <c r="D3379"/>
      <c r="E3379"/>
      <c r="F3379"/>
      <c r="G3379"/>
    </row>
    <row r="3380" spans="1:7" s="26" customFormat="1" x14ac:dyDescent="0.2">
      <c r="A3380"/>
      <c r="B3380" s="19"/>
      <c r="C3380"/>
      <c r="D3380"/>
      <c r="E3380"/>
      <c r="F3380"/>
      <c r="G3380"/>
    </row>
    <row r="3381" spans="1:7" s="26" customFormat="1" x14ac:dyDescent="0.2">
      <c r="A3381"/>
      <c r="B3381" s="19"/>
      <c r="C3381"/>
      <c r="D3381"/>
      <c r="E3381"/>
      <c r="F3381"/>
      <c r="G3381"/>
    </row>
    <row r="3382" spans="1:7" s="26" customFormat="1" x14ac:dyDescent="0.2">
      <c r="A3382"/>
      <c r="B3382" s="19"/>
      <c r="C3382"/>
      <c r="D3382"/>
      <c r="E3382"/>
      <c r="F3382"/>
      <c r="G3382"/>
    </row>
    <row r="3383" spans="1:7" s="26" customFormat="1" x14ac:dyDescent="0.2">
      <c r="A3383"/>
      <c r="B3383" s="19"/>
      <c r="C3383"/>
      <c r="D3383"/>
      <c r="E3383"/>
      <c r="F3383"/>
      <c r="G3383"/>
    </row>
    <row r="3384" spans="1:7" s="26" customFormat="1" x14ac:dyDescent="0.2">
      <c r="A3384"/>
      <c r="B3384" s="19"/>
      <c r="C3384"/>
      <c r="D3384"/>
      <c r="E3384"/>
      <c r="F3384"/>
      <c r="G3384"/>
    </row>
    <row r="3385" spans="1:7" s="26" customFormat="1" x14ac:dyDescent="0.2">
      <c r="A3385"/>
      <c r="B3385" s="19"/>
      <c r="C3385"/>
      <c r="D3385"/>
      <c r="E3385"/>
      <c r="F3385"/>
      <c r="G3385"/>
    </row>
    <row r="3386" spans="1:7" s="26" customFormat="1" x14ac:dyDescent="0.2">
      <c r="A3386"/>
      <c r="B3386" s="19"/>
      <c r="C3386"/>
      <c r="D3386"/>
      <c r="E3386"/>
      <c r="F3386"/>
      <c r="G3386"/>
    </row>
    <row r="3387" spans="1:7" s="26" customFormat="1" x14ac:dyDescent="0.2">
      <c r="A3387"/>
      <c r="B3387" s="19"/>
      <c r="C3387"/>
      <c r="D3387"/>
      <c r="E3387"/>
      <c r="F3387"/>
      <c r="G3387"/>
    </row>
    <row r="3388" spans="1:7" s="26" customFormat="1" x14ac:dyDescent="0.2">
      <c r="A3388"/>
      <c r="B3388" s="19"/>
      <c r="C3388"/>
      <c r="D3388"/>
      <c r="E3388"/>
      <c r="F3388"/>
      <c r="G3388"/>
    </row>
    <row r="3389" spans="1:7" s="26" customFormat="1" x14ac:dyDescent="0.2">
      <c r="A3389"/>
      <c r="B3389" s="19"/>
      <c r="C3389"/>
      <c r="D3389"/>
      <c r="E3389"/>
      <c r="F3389"/>
      <c r="G3389"/>
    </row>
    <row r="3390" spans="1:7" s="26" customFormat="1" x14ac:dyDescent="0.2">
      <c r="A3390"/>
      <c r="B3390" s="19"/>
      <c r="C3390"/>
      <c r="D3390"/>
      <c r="E3390"/>
      <c r="F3390"/>
      <c r="G3390"/>
    </row>
    <row r="3391" spans="1:7" s="26" customFormat="1" x14ac:dyDescent="0.2">
      <c r="A3391"/>
      <c r="B3391" s="19"/>
      <c r="C3391"/>
      <c r="D3391"/>
      <c r="E3391"/>
      <c r="F3391"/>
      <c r="G3391"/>
    </row>
    <row r="3392" spans="1:7" s="26" customFormat="1" x14ac:dyDescent="0.2">
      <c r="A3392"/>
      <c r="B3392" s="19"/>
      <c r="C3392"/>
      <c r="D3392"/>
      <c r="E3392"/>
      <c r="F3392"/>
      <c r="G3392"/>
    </row>
    <row r="3393" spans="1:7" s="26" customFormat="1" x14ac:dyDescent="0.2">
      <c r="A3393"/>
      <c r="B3393" s="19"/>
      <c r="C3393"/>
      <c r="D3393"/>
      <c r="E3393"/>
      <c r="F3393"/>
      <c r="G3393"/>
    </row>
    <row r="3394" spans="1:7" s="26" customFormat="1" x14ac:dyDescent="0.2">
      <c r="A3394"/>
      <c r="B3394" s="19"/>
      <c r="C3394"/>
      <c r="D3394"/>
      <c r="E3394"/>
      <c r="F3394"/>
      <c r="G3394"/>
    </row>
    <row r="3395" spans="1:7" s="26" customFormat="1" x14ac:dyDescent="0.2">
      <c r="A3395"/>
      <c r="B3395" s="19"/>
      <c r="C3395"/>
      <c r="D3395"/>
      <c r="E3395"/>
      <c r="F3395"/>
      <c r="G3395"/>
    </row>
    <row r="3396" spans="1:7" s="26" customFormat="1" x14ac:dyDescent="0.2">
      <c r="A3396"/>
      <c r="B3396" s="19"/>
      <c r="C3396"/>
      <c r="D3396"/>
      <c r="E3396"/>
      <c r="F3396"/>
      <c r="G3396"/>
    </row>
    <row r="3397" spans="1:7" s="26" customFormat="1" x14ac:dyDescent="0.2">
      <c r="A3397"/>
      <c r="B3397" s="19"/>
      <c r="C3397"/>
      <c r="D3397"/>
      <c r="E3397"/>
      <c r="F3397"/>
      <c r="G3397"/>
    </row>
    <row r="3398" spans="1:7" s="26" customFormat="1" x14ac:dyDescent="0.2">
      <c r="A3398"/>
      <c r="B3398" s="19"/>
      <c r="C3398"/>
      <c r="D3398"/>
      <c r="E3398"/>
      <c r="F3398"/>
      <c r="G3398"/>
    </row>
    <row r="3399" spans="1:7" s="26" customFormat="1" x14ac:dyDescent="0.2">
      <c r="A3399"/>
      <c r="B3399" s="19"/>
      <c r="C3399"/>
      <c r="D3399"/>
      <c r="E3399"/>
      <c r="F3399"/>
      <c r="G3399"/>
    </row>
    <row r="3400" spans="1:7" s="26" customFormat="1" x14ac:dyDescent="0.2">
      <c r="A3400"/>
      <c r="B3400" s="19"/>
      <c r="C3400"/>
      <c r="D3400"/>
      <c r="E3400"/>
      <c r="F3400"/>
      <c r="G3400"/>
    </row>
    <row r="3401" spans="1:7" s="26" customFormat="1" x14ac:dyDescent="0.2">
      <c r="A3401"/>
      <c r="B3401" s="19"/>
      <c r="C3401"/>
      <c r="D3401"/>
      <c r="E3401"/>
      <c r="F3401"/>
      <c r="G3401"/>
    </row>
    <row r="3402" spans="1:7" s="26" customFormat="1" x14ac:dyDescent="0.2">
      <c r="A3402"/>
      <c r="B3402" s="19"/>
      <c r="C3402"/>
      <c r="D3402"/>
      <c r="E3402"/>
      <c r="F3402"/>
      <c r="G3402"/>
    </row>
    <row r="3403" spans="1:7" s="26" customFormat="1" x14ac:dyDescent="0.2">
      <c r="A3403"/>
      <c r="B3403" s="19"/>
      <c r="C3403"/>
      <c r="D3403"/>
      <c r="E3403"/>
      <c r="F3403"/>
      <c r="G3403"/>
    </row>
    <row r="3404" spans="1:7" s="26" customFormat="1" x14ac:dyDescent="0.2">
      <c r="A3404"/>
      <c r="B3404" s="19"/>
      <c r="C3404"/>
      <c r="D3404"/>
      <c r="E3404"/>
      <c r="F3404"/>
      <c r="G3404"/>
    </row>
    <row r="3405" spans="1:7" s="26" customFormat="1" x14ac:dyDescent="0.2">
      <c r="A3405"/>
      <c r="B3405" s="19"/>
      <c r="C3405"/>
      <c r="D3405"/>
      <c r="E3405"/>
      <c r="F3405"/>
      <c r="G3405"/>
    </row>
    <row r="3406" spans="1:7" s="26" customFormat="1" x14ac:dyDescent="0.2">
      <c r="A3406"/>
      <c r="B3406" s="19"/>
      <c r="C3406"/>
      <c r="D3406"/>
      <c r="E3406"/>
      <c r="F3406"/>
      <c r="G3406"/>
    </row>
    <row r="3407" spans="1:7" s="26" customFormat="1" x14ac:dyDescent="0.2">
      <c r="A3407"/>
      <c r="B3407" s="19"/>
      <c r="C3407"/>
      <c r="D3407"/>
      <c r="E3407"/>
      <c r="F3407"/>
      <c r="G3407"/>
    </row>
    <row r="3408" spans="1:7" s="26" customFormat="1" x14ac:dyDescent="0.2">
      <c r="A3408"/>
      <c r="B3408" s="19"/>
      <c r="C3408"/>
      <c r="D3408"/>
      <c r="E3408"/>
      <c r="F3408"/>
      <c r="G3408"/>
    </row>
    <row r="3409" spans="1:7" s="26" customFormat="1" x14ac:dyDescent="0.2">
      <c r="A3409"/>
      <c r="B3409" s="19"/>
      <c r="C3409"/>
      <c r="D3409"/>
      <c r="E3409"/>
      <c r="F3409"/>
      <c r="G3409"/>
    </row>
    <row r="3410" spans="1:7" s="26" customFormat="1" x14ac:dyDescent="0.2">
      <c r="A3410"/>
      <c r="B3410" s="19"/>
      <c r="C3410"/>
      <c r="D3410"/>
      <c r="E3410"/>
      <c r="F3410"/>
      <c r="G3410"/>
    </row>
    <row r="3411" spans="1:7" s="26" customFormat="1" x14ac:dyDescent="0.2">
      <c r="A3411"/>
      <c r="B3411" s="19"/>
      <c r="C3411"/>
      <c r="D3411"/>
      <c r="E3411"/>
      <c r="F3411"/>
      <c r="G3411"/>
    </row>
    <row r="3412" spans="1:7" s="26" customFormat="1" x14ac:dyDescent="0.2">
      <c r="A3412"/>
      <c r="B3412" s="19"/>
      <c r="C3412"/>
      <c r="D3412"/>
      <c r="E3412"/>
      <c r="F3412"/>
      <c r="G3412"/>
    </row>
    <row r="3413" spans="1:7" s="26" customFormat="1" x14ac:dyDescent="0.2">
      <c r="A3413"/>
      <c r="B3413" s="19"/>
      <c r="C3413"/>
      <c r="D3413"/>
      <c r="E3413"/>
      <c r="F3413"/>
      <c r="G3413"/>
    </row>
    <row r="3414" spans="1:7" s="26" customFormat="1" x14ac:dyDescent="0.2">
      <c r="A3414"/>
      <c r="B3414" s="19"/>
      <c r="C3414"/>
      <c r="D3414"/>
      <c r="E3414"/>
      <c r="F3414"/>
      <c r="G3414"/>
    </row>
    <row r="3415" spans="1:7" s="26" customFormat="1" x14ac:dyDescent="0.2">
      <c r="A3415"/>
      <c r="B3415" s="19"/>
      <c r="C3415"/>
      <c r="D3415"/>
      <c r="E3415"/>
      <c r="F3415"/>
      <c r="G3415"/>
    </row>
    <row r="3416" spans="1:7" s="26" customFormat="1" x14ac:dyDescent="0.2">
      <c r="A3416"/>
      <c r="B3416" s="19"/>
      <c r="C3416"/>
      <c r="D3416"/>
      <c r="E3416"/>
      <c r="F3416"/>
      <c r="G3416"/>
    </row>
    <row r="3417" spans="1:7" s="26" customFormat="1" x14ac:dyDescent="0.2">
      <c r="A3417"/>
      <c r="B3417" s="19"/>
      <c r="C3417"/>
      <c r="D3417"/>
      <c r="E3417"/>
      <c r="F3417"/>
      <c r="G3417"/>
    </row>
    <row r="3418" spans="1:7" s="26" customFormat="1" x14ac:dyDescent="0.2">
      <c r="A3418"/>
      <c r="B3418" s="19"/>
      <c r="C3418"/>
      <c r="D3418"/>
      <c r="E3418"/>
      <c r="F3418"/>
      <c r="G3418"/>
    </row>
    <row r="3419" spans="1:7" s="26" customFormat="1" x14ac:dyDescent="0.2">
      <c r="A3419"/>
      <c r="B3419" s="19"/>
      <c r="C3419"/>
      <c r="D3419"/>
      <c r="E3419"/>
      <c r="F3419"/>
      <c r="G3419"/>
    </row>
    <row r="3420" spans="1:7" s="26" customFormat="1" x14ac:dyDescent="0.2">
      <c r="A3420"/>
      <c r="B3420" s="19"/>
      <c r="C3420"/>
      <c r="D3420"/>
      <c r="E3420"/>
      <c r="F3420"/>
      <c r="G3420"/>
    </row>
    <row r="3421" spans="1:7" s="26" customFormat="1" x14ac:dyDescent="0.2">
      <c r="A3421"/>
      <c r="B3421" s="19"/>
      <c r="C3421"/>
      <c r="D3421"/>
      <c r="E3421"/>
      <c r="F3421"/>
      <c r="G3421"/>
    </row>
    <row r="3422" spans="1:7" s="26" customFormat="1" x14ac:dyDescent="0.2">
      <c r="A3422"/>
      <c r="B3422" s="19"/>
      <c r="C3422"/>
      <c r="D3422"/>
      <c r="E3422"/>
      <c r="F3422"/>
      <c r="G3422"/>
    </row>
    <row r="3423" spans="1:7" s="26" customFormat="1" x14ac:dyDescent="0.2">
      <c r="A3423"/>
      <c r="B3423" s="19"/>
      <c r="C3423"/>
      <c r="D3423"/>
      <c r="E3423"/>
      <c r="F3423"/>
      <c r="G3423"/>
    </row>
    <row r="3424" spans="1:7" s="26" customFormat="1" x14ac:dyDescent="0.2">
      <c r="A3424"/>
      <c r="B3424" s="19"/>
      <c r="C3424"/>
      <c r="D3424"/>
      <c r="E3424"/>
      <c r="F3424"/>
      <c r="G3424"/>
    </row>
    <row r="3425" spans="1:7" s="26" customFormat="1" x14ac:dyDescent="0.2">
      <c r="A3425"/>
      <c r="B3425" s="19"/>
      <c r="C3425"/>
      <c r="D3425"/>
      <c r="E3425"/>
      <c r="F3425"/>
      <c r="G3425"/>
    </row>
    <row r="3426" spans="1:7" s="26" customFormat="1" x14ac:dyDescent="0.2">
      <c r="A3426"/>
      <c r="B3426" s="19"/>
      <c r="C3426"/>
      <c r="D3426"/>
      <c r="E3426"/>
      <c r="F3426"/>
      <c r="G3426"/>
    </row>
    <row r="3427" spans="1:7" s="26" customFormat="1" x14ac:dyDescent="0.2">
      <c r="A3427"/>
      <c r="B3427" s="19"/>
      <c r="C3427"/>
      <c r="D3427"/>
      <c r="E3427"/>
      <c r="F3427"/>
      <c r="G3427"/>
    </row>
    <row r="3428" spans="1:7" s="26" customFormat="1" x14ac:dyDescent="0.2">
      <c r="A3428"/>
      <c r="B3428" s="19"/>
      <c r="C3428"/>
      <c r="D3428"/>
      <c r="E3428"/>
      <c r="F3428"/>
      <c r="G3428"/>
    </row>
    <row r="3429" spans="1:7" s="26" customFormat="1" x14ac:dyDescent="0.2">
      <c r="A3429"/>
      <c r="B3429" s="19"/>
      <c r="C3429"/>
      <c r="D3429"/>
      <c r="E3429"/>
      <c r="F3429"/>
      <c r="G3429"/>
    </row>
    <row r="3430" spans="1:7" s="26" customFormat="1" x14ac:dyDescent="0.2">
      <c r="A3430"/>
      <c r="B3430" s="19"/>
      <c r="C3430"/>
      <c r="D3430"/>
      <c r="E3430"/>
      <c r="F3430"/>
      <c r="G3430"/>
    </row>
    <row r="3431" spans="1:7" s="26" customFormat="1" x14ac:dyDescent="0.2">
      <c r="A3431"/>
      <c r="B3431" s="19"/>
      <c r="C3431"/>
      <c r="D3431"/>
      <c r="E3431"/>
      <c r="F3431"/>
      <c r="G3431"/>
    </row>
    <row r="3432" spans="1:7" s="26" customFormat="1" x14ac:dyDescent="0.2">
      <c r="A3432"/>
      <c r="B3432" s="19"/>
      <c r="C3432"/>
      <c r="D3432"/>
      <c r="E3432"/>
      <c r="F3432"/>
      <c r="G3432"/>
    </row>
    <row r="3433" spans="1:7" s="26" customFormat="1" x14ac:dyDescent="0.2">
      <c r="A3433"/>
      <c r="B3433" s="19"/>
      <c r="C3433"/>
      <c r="D3433"/>
      <c r="E3433"/>
      <c r="F3433"/>
      <c r="G3433"/>
    </row>
    <row r="3434" spans="1:7" s="26" customFormat="1" x14ac:dyDescent="0.2">
      <c r="A3434"/>
      <c r="B3434" s="19"/>
      <c r="C3434"/>
      <c r="D3434"/>
      <c r="E3434"/>
      <c r="F3434"/>
      <c r="G3434"/>
    </row>
    <row r="3435" spans="1:7" s="26" customFormat="1" x14ac:dyDescent="0.2">
      <c r="A3435"/>
      <c r="B3435" s="19"/>
      <c r="C3435"/>
      <c r="D3435"/>
      <c r="E3435"/>
      <c r="F3435"/>
      <c r="G3435"/>
    </row>
    <row r="3436" spans="1:7" s="26" customFormat="1" x14ac:dyDescent="0.2">
      <c r="A3436"/>
      <c r="B3436" s="19"/>
      <c r="C3436"/>
      <c r="D3436"/>
      <c r="E3436"/>
      <c r="F3436"/>
      <c r="G3436"/>
    </row>
    <row r="3437" spans="1:7" s="26" customFormat="1" x14ac:dyDescent="0.2">
      <c r="A3437"/>
      <c r="B3437" s="19"/>
      <c r="C3437"/>
      <c r="D3437"/>
      <c r="E3437"/>
      <c r="F3437"/>
      <c r="G3437"/>
    </row>
    <row r="3438" spans="1:7" s="26" customFormat="1" x14ac:dyDescent="0.2">
      <c r="A3438"/>
      <c r="B3438" s="19"/>
      <c r="C3438"/>
      <c r="D3438"/>
      <c r="E3438"/>
      <c r="F3438"/>
      <c r="G3438"/>
    </row>
    <row r="3439" spans="1:7" s="26" customFormat="1" x14ac:dyDescent="0.2">
      <c r="A3439"/>
      <c r="B3439" s="19"/>
      <c r="C3439"/>
      <c r="D3439"/>
      <c r="E3439"/>
      <c r="F3439"/>
      <c r="G3439"/>
    </row>
    <row r="3440" spans="1:7" s="26" customFormat="1" x14ac:dyDescent="0.2">
      <c r="A3440"/>
      <c r="B3440" s="19"/>
      <c r="C3440"/>
      <c r="D3440"/>
      <c r="E3440"/>
      <c r="F3440"/>
      <c r="G3440"/>
    </row>
    <row r="3441" spans="1:7" s="26" customFormat="1" x14ac:dyDescent="0.2">
      <c r="A3441"/>
      <c r="B3441" s="19"/>
      <c r="C3441"/>
      <c r="D3441"/>
      <c r="E3441"/>
      <c r="F3441"/>
      <c r="G3441"/>
    </row>
    <row r="3442" spans="1:7" s="26" customFormat="1" x14ac:dyDescent="0.2">
      <c r="A3442"/>
      <c r="B3442" s="19"/>
      <c r="C3442"/>
      <c r="D3442"/>
      <c r="E3442"/>
      <c r="F3442"/>
      <c r="G3442"/>
    </row>
    <row r="3443" spans="1:7" s="26" customFormat="1" x14ac:dyDescent="0.2">
      <c r="A3443"/>
      <c r="B3443" s="19"/>
      <c r="C3443"/>
      <c r="D3443"/>
      <c r="E3443"/>
      <c r="F3443"/>
      <c r="G3443"/>
    </row>
    <row r="3444" spans="1:7" s="26" customFormat="1" x14ac:dyDescent="0.2">
      <c r="A3444"/>
      <c r="B3444" s="19"/>
      <c r="C3444"/>
      <c r="D3444"/>
      <c r="E3444"/>
      <c r="F3444"/>
      <c r="G3444"/>
    </row>
    <row r="3445" spans="1:7" s="26" customFormat="1" x14ac:dyDescent="0.2">
      <c r="A3445"/>
      <c r="B3445" s="19"/>
      <c r="C3445"/>
      <c r="D3445"/>
      <c r="E3445"/>
      <c r="F3445"/>
      <c r="G3445"/>
    </row>
    <row r="3446" spans="1:7" s="26" customFormat="1" x14ac:dyDescent="0.2">
      <c r="A3446"/>
      <c r="B3446" s="19"/>
      <c r="C3446"/>
      <c r="D3446"/>
      <c r="E3446"/>
      <c r="F3446"/>
      <c r="G3446"/>
    </row>
    <row r="3447" spans="1:7" s="26" customFormat="1" x14ac:dyDescent="0.2">
      <c r="A3447"/>
      <c r="B3447" s="19"/>
      <c r="C3447"/>
      <c r="D3447"/>
      <c r="E3447"/>
      <c r="F3447"/>
      <c r="G3447"/>
    </row>
    <row r="3448" spans="1:7" s="26" customFormat="1" x14ac:dyDescent="0.2">
      <c r="A3448"/>
      <c r="B3448" s="19"/>
      <c r="C3448"/>
      <c r="D3448"/>
      <c r="E3448"/>
      <c r="F3448"/>
      <c r="G3448"/>
    </row>
    <row r="3449" spans="1:7" s="26" customFormat="1" x14ac:dyDescent="0.2">
      <c r="A3449"/>
      <c r="B3449" s="19"/>
      <c r="C3449"/>
      <c r="D3449"/>
      <c r="E3449"/>
      <c r="F3449"/>
      <c r="G3449"/>
    </row>
    <row r="3450" spans="1:7" s="26" customFormat="1" x14ac:dyDescent="0.2">
      <c r="A3450"/>
      <c r="B3450" s="19"/>
      <c r="C3450"/>
      <c r="D3450"/>
      <c r="E3450"/>
      <c r="F3450"/>
      <c r="G3450"/>
    </row>
    <row r="3451" spans="1:7" s="26" customFormat="1" x14ac:dyDescent="0.2">
      <c r="A3451"/>
      <c r="B3451" s="19"/>
      <c r="C3451"/>
      <c r="D3451"/>
      <c r="E3451"/>
      <c r="F3451"/>
      <c r="G3451"/>
    </row>
    <row r="3452" spans="1:7" s="26" customFormat="1" x14ac:dyDescent="0.2">
      <c r="A3452"/>
      <c r="B3452" s="19"/>
      <c r="C3452"/>
      <c r="D3452"/>
      <c r="E3452"/>
      <c r="F3452"/>
      <c r="G3452"/>
    </row>
    <row r="3453" spans="1:7" s="26" customFormat="1" x14ac:dyDescent="0.2">
      <c r="A3453"/>
      <c r="B3453" s="19"/>
      <c r="C3453"/>
      <c r="D3453"/>
      <c r="E3453"/>
      <c r="F3453"/>
      <c r="G3453"/>
    </row>
    <row r="3454" spans="1:7" s="26" customFormat="1" x14ac:dyDescent="0.2">
      <c r="A3454"/>
      <c r="B3454" s="19"/>
      <c r="C3454"/>
      <c r="D3454"/>
      <c r="E3454"/>
      <c r="F3454"/>
      <c r="G3454"/>
    </row>
    <row r="3455" spans="1:7" s="26" customFormat="1" x14ac:dyDescent="0.2">
      <c r="A3455"/>
      <c r="B3455" s="19"/>
      <c r="C3455"/>
      <c r="D3455"/>
      <c r="E3455"/>
      <c r="F3455"/>
      <c r="G3455"/>
    </row>
    <row r="3456" spans="1:7" s="26" customFormat="1" x14ac:dyDescent="0.2">
      <c r="A3456"/>
      <c r="B3456" s="19"/>
      <c r="C3456"/>
      <c r="D3456"/>
      <c r="E3456"/>
      <c r="F3456"/>
      <c r="G3456"/>
    </row>
    <row r="3457" spans="1:7" s="26" customFormat="1" x14ac:dyDescent="0.2">
      <c r="A3457"/>
      <c r="B3457" s="19"/>
      <c r="C3457"/>
      <c r="D3457"/>
      <c r="E3457"/>
      <c r="F3457"/>
      <c r="G3457"/>
    </row>
    <row r="3458" spans="1:7" s="26" customFormat="1" x14ac:dyDescent="0.2">
      <c r="A3458"/>
      <c r="B3458" s="19"/>
      <c r="C3458"/>
      <c r="D3458"/>
      <c r="E3458"/>
      <c r="F3458"/>
      <c r="G3458"/>
    </row>
    <row r="3459" spans="1:7" s="26" customFormat="1" x14ac:dyDescent="0.2">
      <c r="A3459"/>
      <c r="B3459" s="19"/>
      <c r="C3459"/>
      <c r="D3459"/>
      <c r="E3459"/>
      <c r="F3459"/>
      <c r="G3459"/>
    </row>
    <row r="3460" spans="1:7" s="26" customFormat="1" x14ac:dyDescent="0.2">
      <c r="A3460"/>
      <c r="B3460" s="19"/>
      <c r="C3460"/>
      <c r="D3460"/>
      <c r="E3460"/>
      <c r="F3460"/>
      <c r="G3460"/>
    </row>
    <row r="3461" spans="1:7" s="26" customFormat="1" x14ac:dyDescent="0.2">
      <c r="A3461"/>
      <c r="B3461" s="19"/>
      <c r="C3461"/>
      <c r="D3461"/>
      <c r="E3461"/>
      <c r="F3461"/>
      <c r="G3461"/>
    </row>
    <row r="3462" spans="1:7" s="26" customFormat="1" x14ac:dyDescent="0.2">
      <c r="A3462"/>
      <c r="B3462" s="19"/>
      <c r="C3462"/>
      <c r="D3462"/>
      <c r="E3462"/>
      <c r="F3462"/>
      <c r="G3462"/>
    </row>
    <row r="3463" spans="1:7" s="26" customFormat="1" x14ac:dyDescent="0.2">
      <c r="A3463"/>
      <c r="B3463" s="19"/>
      <c r="C3463"/>
      <c r="D3463"/>
      <c r="E3463"/>
      <c r="F3463"/>
      <c r="G3463"/>
    </row>
    <row r="3464" spans="1:7" s="26" customFormat="1" x14ac:dyDescent="0.2">
      <c r="A3464"/>
      <c r="B3464" s="19"/>
      <c r="C3464"/>
      <c r="D3464"/>
      <c r="E3464"/>
      <c r="F3464"/>
      <c r="G3464"/>
    </row>
    <row r="3465" spans="1:7" s="26" customFormat="1" x14ac:dyDescent="0.2">
      <c r="A3465"/>
      <c r="B3465" s="19"/>
      <c r="C3465"/>
      <c r="D3465"/>
      <c r="E3465"/>
      <c r="F3465"/>
      <c r="G3465"/>
    </row>
    <row r="3466" spans="1:7" s="26" customFormat="1" x14ac:dyDescent="0.2">
      <c r="A3466"/>
      <c r="B3466" s="19"/>
      <c r="C3466"/>
      <c r="D3466"/>
      <c r="E3466"/>
      <c r="F3466"/>
      <c r="G3466"/>
    </row>
    <row r="3467" spans="1:7" s="26" customFormat="1" x14ac:dyDescent="0.2">
      <c r="A3467"/>
      <c r="B3467" s="19"/>
      <c r="C3467"/>
      <c r="D3467"/>
      <c r="E3467"/>
      <c r="F3467"/>
      <c r="G3467"/>
    </row>
    <row r="3468" spans="1:7" s="26" customFormat="1" x14ac:dyDescent="0.2">
      <c r="A3468"/>
      <c r="B3468" s="19"/>
      <c r="C3468"/>
      <c r="D3468"/>
      <c r="E3468"/>
      <c r="F3468"/>
      <c r="G3468"/>
    </row>
    <row r="3469" spans="1:7" s="26" customFormat="1" x14ac:dyDescent="0.2">
      <c r="A3469"/>
      <c r="B3469" s="19"/>
      <c r="C3469"/>
      <c r="D3469"/>
      <c r="E3469"/>
      <c r="F3469"/>
      <c r="G3469"/>
    </row>
    <row r="3470" spans="1:7" s="26" customFormat="1" x14ac:dyDescent="0.2">
      <c r="A3470"/>
      <c r="B3470" s="19"/>
      <c r="C3470"/>
      <c r="D3470"/>
      <c r="E3470"/>
      <c r="F3470"/>
      <c r="G3470"/>
    </row>
    <row r="3471" spans="1:7" s="26" customFormat="1" x14ac:dyDescent="0.2">
      <c r="A3471"/>
      <c r="B3471" s="19"/>
      <c r="C3471"/>
      <c r="D3471"/>
      <c r="E3471"/>
      <c r="F3471"/>
      <c r="G3471"/>
    </row>
    <row r="3472" spans="1:7" s="26" customFormat="1" x14ac:dyDescent="0.2">
      <c r="A3472"/>
      <c r="B3472" s="19"/>
      <c r="C3472"/>
      <c r="D3472"/>
      <c r="E3472"/>
      <c r="F3472"/>
      <c r="G3472"/>
    </row>
    <row r="3473" spans="1:7" s="26" customFormat="1" x14ac:dyDescent="0.2">
      <c r="A3473"/>
      <c r="B3473" s="19"/>
      <c r="C3473"/>
      <c r="D3473"/>
      <c r="E3473"/>
      <c r="F3473"/>
      <c r="G3473"/>
    </row>
    <row r="3474" spans="1:7" s="26" customFormat="1" x14ac:dyDescent="0.2">
      <c r="A3474"/>
      <c r="B3474" s="19"/>
      <c r="C3474"/>
      <c r="D3474"/>
      <c r="E3474"/>
      <c r="F3474"/>
      <c r="G3474"/>
    </row>
    <row r="3475" spans="1:7" s="26" customFormat="1" x14ac:dyDescent="0.2">
      <c r="A3475"/>
      <c r="B3475" s="19"/>
      <c r="C3475"/>
      <c r="D3475"/>
      <c r="E3475"/>
      <c r="F3475"/>
      <c r="G3475"/>
    </row>
    <row r="3476" spans="1:7" s="26" customFormat="1" x14ac:dyDescent="0.2">
      <c r="A3476"/>
      <c r="B3476" s="19"/>
      <c r="C3476"/>
      <c r="D3476"/>
      <c r="E3476"/>
      <c r="F3476"/>
      <c r="G3476"/>
    </row>
    <row r="3477" spans="1:7" s="26" customFormat="1" x14ac:dyDescent="0.2">
      <c r="A3477"/>
      <c r="B3477" s="19"/>
      <c r="C3477"/>
      <c r="D3477"/>
      <c r="E3477"/>
      <c r="F3477"/>
      <c r="G3477"/>
    </row>
    <row r="3478" spans="1:7" s="26" customFormat="1" x14ac:dyDescent="0.2">
      <c r="A3478"/>
      <c r="B3478" s="19"/>
      <c r="C3478"/>
      <c r="D3478"/>
      <c r="E3478"/>
      <c r="F3478"/>
      <c r="G3478"/>
    </row>
    <row r="3479" spans="1:7" s="26" customFormat="1" x14ac:dyDescent="0.2">
      <c r="A3479"/>
      <c r="B3479" s="19"/>
      <c r="C3479"/>
      <c r="D3479"/>
      <c r="E3479"/>
      <c r="F3479"/>
      <c r="G3479"/>
    </row>
    <row r="3480" spans="1:7" s="26" customFormat="1" x14ac:dyDescent="0.2">
      <c r="A3480"/>
      <c r="B3480" s="19"/>
      <c r="C3480"/>
      <c r="D3480"/>
      <c r="E3480"/>
      <c r="F3480"/>
      <c r="G3480"/>
    </row>
    <row r="3481" spans="1:7" s="26" customFormat="1" x14ac:dyDescent="0.2">
      <c r="A3481"/>
      <c r="B3481" s="19"/>
      <c r="C3481"/>
      <c r="D3481"/>
      <c r="E3481"/>
      <c r="F3481"/>
      <c r="G3481"/>
    </row>
    <row r="3482" spans="1:7" s="26" customFormat="1" x14ac:dyDescent="0.2">
      <c r="A3482"/>
      <c r="B3482" s="19"/>
      <c r="C3482"/>
      <c r="D3482"/>
      <c r="E3482"/>
      <c r="F3482"/>
      <c r="G3482"/>
    </row>
    <row r="3483" spans="1:7" s="26" customFormat="1" x14ac:dyDescent="0.2">
      <c r="A3483"/>
      <c r="B3483" s="19"/>
      <c r="C3483"/>
      <c r="D3483"/>
      <c r="E3483"/>
      <c r="F3483"/>
      <c r="G3483"/>
    </row>
    <row r="3484" spans="1:7" s="26" customFormat="1" x14ac:dyDescent="0.2">
      <c r="A3484"/>
      <c r="B3484" s="19"/>
      <c r="C3484"/>
      <c r="D3484"/>
      <c r="E3484"/>
      <c r="F3484"/>
      <c r="G3484"/>
    </row>
    <row r="3485" spans="1:7" s="26" customFormat="1" x14ac:dyDescent="0.2">
      <c r="A3485"/>
      <c r="B3485" s="19"/>
      <c r="C3485"/>
      <c r="D3485"/>
      <c r="E3485"/>
      <c r="F3485"/>
      <c r="G3485"/>
    </row>
    <row r="3486" spans="1:7" s="26" customFormat="1" x14ac:dyDescent="0.2">
      <c r="A3486"/>
      <c r="B3486" s="19"/>
      <c r="C3486"/>
      <c r="D3486"/>
      <c r="E3486"/>
      <c r="F3486"/>
      <c r="G3486"/>
    </row>
    <row r="3487" spans="1:7" s="26" customFormat="1" x14ac:dyDescent="0.2">
      <c r="A3487"/>
      <c r="B3487" s="19"/>
      <c r="C3487"/>
      <c r="D3487"/>
      <c r="E3487"/>
      <c r="F3487"/>
      <c r="G3487"/>
    </row>
    <row r="3488" spans="1:7" s="26" customFormat="1" x14ac:dyDescent="0.2">
      <c r="A3488"/>
      <c r="B3488" s="19"/>
      <c r="C3488"/>
      <c r="D3488"/>
      <c r="E3488"/>
      <c r="F3488"/>
      <c r="G3488"/>
    </row>
    <row r="3489" spans="1:7" s="26" customFormat="1" x14ac:dyDescent="0.2">
      <c r="A3489"/>
      <c r="B3489" s="19"/>
      <c r="C3489"/>
      <c r="D3489"/>
      <c r="E3489"/>
      <c r="F3489"/>
      <c r="G3489"/>
    </row>
    <row r="3490" spans="1:7" s="26" customFormat="1" x14ac:dyDescent="0.2">
      <c r="A3490"/>
      <c r="B3490" s="19"/>
      <c r="C3490"/>
      <c r="D3490"/>
      <c r="E3490"/>
      <c r="F3490"/>
      <c r="G3490"/>
    </row>
    <row r="3491" spans="1:7" s="26" customFormat="1" x14ac:dyDescent="0.2">
      <c r="A3491"/>
      <c r="B3491" s="19"/>
      <c r="C3491"/>
      <c r="D3491"/>
      <c r="E3491"/>
      <c r="F3491"/>
      <c r="G3491"/>
    </row>
    <row r="3492" spans="1:7" s="26" customFormat="1" x14ac:dyDescent="0.2">
      <c r="A3492"/>
      <c r="B3492" s="19"/>
      <c r="C3492"/>
      <c r="D3492"/>
      <c r="E3492"/>
      <c r="F3492"/>
      <c r="G3492"/>
    </row>
    <row r="3493" spans="1:7" s="26" customFormat="1" x14ac:dyDescent="0.2">
      <c r="A3493"/>
      <c r="B3493" s="19"/>
      <c r="C3493"/>
      <c r="D3493"/>
      <c r="E3493"/>
      <c r="F3493"/>
      <c r="G3493"/>
    </row>
    <row r="3494" spans="1:7" s="26" customFormat="1" x14ac:dyDescent="0.2">
      <c r="A3494"/>
      <c r="B3494" s="19"/>
      <c r="C3494"/>
      <c r="D3494"/>
      <c r="E3494"/>
      <c r="F3494"/>
      <c r="G3494"/>
    </row>
    <row r="3495" spans="1:7" s="26" customFormat="1" x14ac:dyDescent="0.2">
      <c r="A3495"/>
      <c r="B3495" s="19"/>
      <c r="C3495"/>
      <c r="D3495"/>
      <c r="E3495"/>
      <c r="F3495"/>
      <c r="G3495"/>
    </row>
    <row r="3496" spans="1:7" s="26" customFormat="1" x14ac:dyDescent="0.2">
      <c r="A3496"/>
      <c r="B3496" s="19"/>
      <c r="C3496"/>
      <c r="D3496"/>
      <c r="E3496"/>
      <c r="F3496"/>
      <c r="G3496"/>
    </row>
    <row r="3497" spans="1:7" s="26" customFormat="1" x14ac:dyDescent="0.2">
      <c r="A3497"/>
      <c r="B3497" s="19"/>
      <c r="C3497"/>
      <c r="D3497"/>
      <c r="E3497"/>
      <c r="F3497"/>
      <c r="G3497"/>
    </row>
    <row r="3498" spans="1:7" s="26" customFormat="1" x14ac:dyDescent="0.2">
      <c r="A3498"/>
      <c r="B3498" s="19"/>
      <c r="C3498"/>
      <c r="D3498"/>
      <c r="E3498"/>
      <c r="F3498"/>
      <c r="G3498"/>
    </row>
    <row r="3499" spans="1:7" s="26" customFormat="1" x14ac:dyDescent="0.2">
      <c r="A3499"/>
      <c r="B3499" s="19"/>
      <c r="C3499"/>
      <c r="D3499"/>
      <c r="E3499"/>
      <c r="F3499"/>
      <c r="G3499"/>
    </row>
    <row r="3500" spans="1:7" s="26" customFormat="1" x14ac:dyDescent="0.2">
      <c r="A3500"/>
      <c r="B3500" s="19"/>
      <c r="C3500"/>
      <c r="D3500"/>
      <c r="E3500"/>
      <c r="F3500"/>
      <c r="G3500"/>
    </row>
    <row r="3501" spans="1:7" s="26" customFormat="1" x14ac:dyDescent="0.2">
      <c r="A3501"/>
      <c r="B3501" s="19"/>
      <c r="C3501"/>
      <c r="D3501"/>
      <c r="E3501"/>
      <c r="F3501"/>
      <c r="G3501"/>
    </row>
    <row r="3502" spans="1:7" s="26" customFormat="1" x14ac:dyDescent="0.2">
      <c r="A3502"/>
      <c r="B3502" s="19"/>
      <c r="C3502"/>
      <c r="D3502"/>
      <c r="E3502"/>
      <c r="F3502"/>
      <c r="G3502"/>
    </row>
    <row r="3503" spans="1:7" s="26" customFormat="1" x14ac:dyDescent="0.2">
      <c r="A3503"/>
      <c r="B3503" s="19"/>
      <c r="C3503"/>
      <c r="D3503"/>
      <c r="E3503"/>
      <c r="F3503"/>
      <c r="G3503"/>
    </row>
    <row r="3504" spans="1:7" s="26" customFormat="1" x14ac:dyDescent="0.2">
      <c r="A3504"/>
      <c r="B3504" s="19"/>
      <c r="C3504"/>
      <c r="D3504"/>
      <c r="E3504"/>
      <c r="F3504"/>
      <c r="G3504"/>
    </row>
    <row r="3505" spans="1:7" s="26" customFormat="1" x14ac:dyDescent="0.2">
      <c r="A3505"/>
      <c r="B3505" s="19"/>
      <c r="C3505"/>
      <c r="D3505"/>
      <c r="E3505"/>
      <c r="F3505"/>
      <c r="G3505"/>
    </row>
    <row r="3506" spans="1:7" s="26" customFormat="1" x14ac:dyDescent="0.2">
      <c r="A3506"/>
      <c r="B3506" s="19"/>
      <c r="C3506"/>
      <c r="D3506"/>
      <c r="E3506"/>
      <c r="F3506"/>
      <c r="G3506"/>
    </row>
    <row r="3507" spans="1:7" s="26" customFormat="1" x14ac:dyDescent="0.2">
      <c r="A3507"/>
      <c r="B3507" s="19"/>
      <c r="C3507"/>
      <c r="D3507"/>
      <c r="E3507"/>
      <c r="F3507"/>
      <c r="G3507"/>
    </row>
    <row r="3508" spans="1:7" s="26" customFormat="1" x14ac:dyDescent="0.2">
      <c r="A3508"/>
      <c r="B3508" s="19"/>
      <c r="C3508"/>
      <c r="D3508"/>
      <c r="E3508"/>
      <c r="F3508"/>
      <c r="G3508"/>
    </row>
    <row r="3509" spans="1:7" s="26" customFormat="1" x14ac:dyDescent="0.2">
      <c r="A3509"/>
      <c r="B3509" s="19"/>
      <c r="C3509"/>
      <c r="D3509"/>
      <c r="E3509"/>
      <c r="F3509"/>
      <c r="G3509"/>
    </row>
    <row r="3510" spans="1:7" s="26" customFormat="1" x14ac:dyDescent="0.2">
      <c r="A3510"/>
      <c r="B3510" s="19"/>
      <c r="C3510"/>
      <c r="D3510"/>
      <c r="E3510"/>
      <c r="F3510"/>
      <c r="G3510"/>
    </row>
    <row r="3511" spans="1:7" s="26" customFormat="1" x14ac:dyDescent="0.2">
      <c r="A3511"/>
      <c r="B3511" s="19"/>
      <c r="C3511"/>
      <c r="D3511"/>
      <c r="E3511"/>
      <c r="F3511"/>
      <c r="G3511"/>
    </row>
    <row r="3512" spans="1:7" s="26" customFormat="1" x14ac:dyDescent="0.2">
      <c r="A3512"/>
      <c r="B3512" s="19"/>
      <c r="C3512"/>
      <c r="D3512"/>
      <c r="E3512"/>
      <c r="F3512"/>
      <c r="G3512"/>
    </row>
    <row r="3513" spans="1:7" s="26" customFormat="1" x14ac:dyDescent="0.2">
      <c r="A3513"/>
      <c r="B3513" s="19"/>
      <c r="C3513"/>
      <c r="D3513"/>
      <c r="E3513"/>
      <c r="F3513"/>
      <c r="G3513"/>
    </row>
    <row r="3514" spans="1:7" s="26" customFormat="1" x14ac:dyDescent="0.2">
      <c r="A3514"/>
      <c r="B3514" s="19"/>
      <c r="C3514"/>
      <c r="D3514"/>
      <c r="E3514"/>
      <c r="F3514"/>
      <c r="G3514"/>
    </row>
    <row r="3515" spans="1:7" s="26" customFormat="1" x14ac:dyDescent="0.2">
      <c r="A3515"/>
      <c r="B3515" s="19"/>
      <c r="C3515"/>
      <c r="D3515"/>
      <c r="E3515"/>
      <c r="F3515"/>
      <c r="G3515"/>
    </row>
    <row r="3516" spans="1:7" s="26" customFormat="1" x14ac:dyDescent="0.2">
      <c r="A3516"/>
      <c r="B3516" s="19"/>
      <c r="C3516"/>
      <c r="D3516"/>
      <c r="E3516"/>
      <c r="F3516"/>
      <c r="G3516"/>
    </row>
    <row r="3517" spans="1:7" s="26" customFormat="1" x14ac:dyDescent="0.2">
      <c r="A3517"/>
      <c r="B3517" s="19"/>
      <c r="C3517"/>
      <c r="D3517"/>
      <c r="E3517"/>
      <c r="F3517"/>
      <c r="G3517"/>
    </row>
    <row r="3518" spans="1:7" s="26" customFormat="1" x14ac:dyDescent="0.2">
      <c r="A3518"/>
      <c r="B3518" s="19"/>
      <c r="C3518"/>
      <c r="D3518"/>
      <c r="E3518"/>
      <c r="F3518"/>
      <c r="G3518"/>
    </row>
    <row r="3519" spans="1:7" s="26" customFormat="1" x14ac:dyDescent="0.2">
      <c r="A3519"/>
      <c r="B3519" s="19"/>
      <c r="C3519"/>
      <c r="D3519"/>
      <c r="E3519"/>
      <c r="F3519"/>
      <c r="G3519"/>
    </row>
    <row r="3520" spans="1:7" s="26" customFormat="1" x14ac:dyDescent="0.2">
      <c r="A3520"/>
      <c r="B3520" s="19"/>
      <c r="C3520"/>
      <c r="D3520"/>
      <c r="E3520"/>
      <c r="F3520"/>
      <c r="G3520"/>
    </row>
    <row r="3521" spans="1:7" s="26" customFormat="1" x14ac:dyDescent="0.2">
      <c r="A3521"/>
      <c r="B3521" s="19"/>
      <c r="C3521"/>
      <c r="D3521"/>
      <c r="E3521"/>
      <c r="F3521"/>
      <c r="G3521"/>
    </row>
    <row r="3522" spans="1:7" s="26" customFormat="1" x14ac:dyDescent="0.2">
      <c r="A3522"/>
      <c r="B3522" s="19"/>
      <c r="C3522"/>
      <c r="D3522"/>
      <c r="E3522"/>
      <c r="F3522"/>
      <c r="G3522"/>
    </row>
    <row r="3523" spans="1:7" s="26" customFormat="1" x14ac:dyDescent="0.2">
      <c r="A3523"/>
      <c r="B3523" s="19"/>
      <c r="C3523"/>
      <c r="D3523"/>
      <c r="E3523"/>
      <c r="F3523"/>
      <c r="G3523"/>
    </row>
    <row r="3524" spans="1:7" s="26" customFormat="1" x14ac:dyDescent="0.2">
      <c r="A3524"/>
      <c r="B3524" s="19"/>
      <c r="C3524"/>
      <c r="D3524"/>
      <c r="E3524"/>
      <c r="F3524"/>
      <c r="G3524"/>
    </row>
    <row r="3525" spans="1:7" s="26" customFormat="1" x14ac:dyDescent="0.2">
      <c r="A3525"/>
      <c r="B3525" s="19"/>
      <c r="C3525"/>
      <c r="D3525"/>
      <c r="E3525"/>
      <c r="F3525"/>
      <c r="G3525"/>
    </row>
    <row r="3526" spans="1:7" s="26" customFormat="1" x14ac:dyDescent="0.2">
      <c r="A3526"/>
      <c r="B3526" s="19"/>
      <c r="C3526"/>
      <c r="D3526"/>
      <c r="E3526"/>
      <c r="F3526"/>
      <c r="G3526"/>
    </row>
    <row r="3527" spans="1:7" s="26" customFormat="1" x14ac:dyDescent="0.2">
      <c r="A3527"/>
      <c r="B3527" s="19"/>
      <c r="C3527"/>
      <c r="D3527"/>
      <c r="E3527"/>
      <c r="F3527"/>
      <c r="G3527"/>
    </row>
    <row r="3528" spans="1:7" s="26" customFormat="1" x14ac:dyDescent="0.2">
      <c r="A3528"/>
      <c r="B3528" s="19"/>
      <c r="C3528"/>
      <c r="D3528"/>
      <c r="E3528"/>
      <c r="F3528"/>
      <c r="G3528"/>
    </row>
    <row r="3529" spans="1:7" s="26" customFormat="1" x14ac:dyDescent="0.2">
      <c r="A3529"/>
      <c r="B3529" s="19"/>
      <c r="C3529"/>
      <c r="D3529"/>
      <c r="E3529"/>
      <c r="F3529"/>
      <c r="G3529"/>
    </row>
    <row r="3530" spans="1:7" s="26" customFormat="1" x14ac:dyDescent="0.2">
      <c r="A3530"/>
      <c r="B3530" s="19"/>
      <c r="C3530"/>
      <c r="D3530"/>
      <c r="E3530"/>
      <c r="F3530"/>
      <c r="G3530"/>
    </row>
    <row r="3531" spans="1:7" s="26" customFormat="1" x14ac:dyDescent="0.2">
      <c r="A3531"/>
      <c r="B3531" s="19"/>
      <c r="C3531"/>
      <c r="D3531"/>
      <c r="E3531"/>
      <c r="F3531"/>
      <c r="G3531"/>
    </row>
    <row r="3532" spans="1:7" s="26" customFormat="1" x14ac:dyDescent="0.2">
      <c r="A3532"/>
      <c r="B3532" s="19"/>
      <c r="C3532"/>
      <c r="D3532"/>
      <c r="E3532"/>
      <c r="F3532"/>
      <c r="G3532"/>
    </row>
    <row r="3533" spans="1:7" s="26" customFormat="1" x14ac:dyDescent="0.2">
      <c r="A3533"/>
      <c r="B3533" s="19"/>
      <c r="C3533"/>
      <c r="D3533"/>
      <c r="E3533"/>
      <c r="F3533"/>
      <c r="G3533"/>
    </row>
    <row r="3534" spans="1:7" s="26" customFormat="1" x14ac:dyDescent="0.2">
      <c r="A3534"/>
      <c r="B3534" s="19"/>
      <c r="C3534"/>
      <c r="D3534"/>
      <c r="E3534"/>
      <c r="F3534"/>
      <c r="G3534"/>
    </row>
    <row r="3535" spans="1:7" s="26" customFormat="1" x14ac:dyDescent="0.2">
      <c r="A3535"/>
      <c r="B3535" s="19"/>
      <c r="C3535"/>
      <c r="D3535"/>
      <c r="E3535"/>
      <c r="F3535"/>
      <c r="G3535"/>
    </row>
    <row r="3536" spans="1:7" s="26" customFormat="1" x14ac:dyDescent="0.2">
      <c r="A3536"/>
      <c r="B3536" s="19"/>
      <c r="C3536"/>
      <c r="D3536"/>
      <c r="E3536"/>
      <c r="F3536"/>
      <c r="G3536"/>
    </row>
    <row r="3537" spans="1:7" s="26" customFormat="1" x14ac:dyDescent="0.2">
      <c r="A3537"/>
      <c r="B3537" s="19"/>
      <c r="C3537"/>
      <c r="D3537"/>
      <c r="E3537"/>
      <c r="F3537"/>
      <c r="G3537"/>
    </row>
    <row r="3538" spans="1:7" s="26" customFormat="1" x14ac:dyDescent="0.2">
      <c r="A3538"/>
      <c r="B3538" s="19"/>
      <c r="C3538"/>
      <c r="D3538"/>
      <c r="E3538"/>
      <c r="F3538"/>
      <c r="G3538"/>
    </row>
    <row r="3539" spans="1:7" s="26" customFormat="1" x14ac:dyDescent="0.2">
      <c r="A3539"/>
      <c r="B3539" s="19"/>
      <c r="C3539"/>
      <c r="D3539"/>
      <c r="E3539"/>
      <c r="F3539"/>
      <c r="G3539"/>
    </row>
    <row r="3540" spans="1:7" s="26" customFormat="1" x14ac:dyDescent="0.2">
      <c r="A3540"/>
      <c r="B3540" s="19"/>
      <c r="C3540"/>
      <c r="D3540"/>
      <c r="E3540"/>
      <c r="F3540"/>
      <c r="G3540"/>
    </row>
    <row r="3541" spans="1:7" s="26" customFormat="1" x14ac:dyDescent="0.2">
      <c r="A3541"/>
      <c r="B3541" s="19"/>
      <c r="C3541"/>
      <c r="D3541"/>
      <c r="E3541"/>
      <c r="F3541"/>
      <c r="G3541"/>
    </row>
    <row r="3542" spans="1:7" s="26" customFormat="1" x14ac:dyDescent="0.2">
      <c r="A3542"/>
      <c r="B3542" s="19"/>
      <c r="C3542"/>
      <c r="D3542"/>
      <c r="E3542"/>
      <c r="F3542"/>
      <c r="G3542"/>
    </row>
    <row r="3543" spans="1:7" s="26" customFormat="1" x14ac:dyDescent="0.2">
      <c r="A3543"/>
      <c r="B3543" s="19"/>
      <c r="C3543"/>
      <c r="D3543"/>
      <c r="E3543"/>
      <c r="F3543"/>
      <c r="G3543"/>
    </row>
    <row r="3544" spans="1:7" s="26" customFormat="1" x14ac:dyDescent="0.2">
      <c r="A3544"/>
      <c r="B3544" s="19"/>
      <c r="C3544"/>
      <c r="D3544"/>
      <c r="E3544"/>
      <c r="F3544"/>
      <c r="G3544"/>
    </row>
    <row r="3545" spans="1:7" s="26" customFormat="1" x14ac:dyDescent="0.2">
      <c r="A3545"/>
      <c r="B3545" s="19"/>
      <c r="C3545"/>
      <c r="D3545"/>
      <c r="E3545"/>
      <c r="F3545"/>
      <c r="G3545"/>
    </row>
    <row r="3546" spans="1:7" s="26" customFormat="1" x14ac:dyDescent="0.2">
      <c r="A3546"/>
      <c r="B3546" s="19"/>
      <c r="C3546"/>
      <c r="D3546"/>
      <c r="E3546"/>
      <c r="F3546"/>
      <c r="G3546"/>
    </row>
    <row r="3547" spans="1:7" s="26" customFormat="1" x14ac:dyDescent="0.2">
      <c r="A3547"/>
      <c r="B3547" s="19"/>
      <c r="C3547"/>
      <c r="D3547"/>
      <c r="E3547"/>
      <c r="F3547"/>
      <c r="G3547"/>
    </row>
    <row r="3548" spans="1:7" s="26" customFormat="1" x14ac:dyDescent="0.2">
      <c r="A3548"/>
      <c r="B3548" s="19"/>
      <c r="C3548"/>
      <c r="D3548"/>
      <c r="E3548"/>
      <c r="F3548"/>
      <c r="G3548"/>
    </row>
    <row r="3549" spans="1:7" s="26" customFormat="1" x14ac:dyDescent="0.2">
      <c r="A3549"/>
      <c r="B3549" s="19"/>
      <c r="C3549"/>
      <c r="D3549"/>
      <c r="E3549"/>
      <c r="F3549"/>
      <c r="G3549"/>
    </row>
    <row r="3550" spans="1:7" s="26" customFormat="1" x14ac:dyDescent="0.2">
      <c r="A3550"/>
      <c r="B3550" s="19"/>
      <c r="C3550"/>
      <c r="D3550"/>
      <c r="E3550"/>
      <c r="F3550"/>
      <c r="G3550"/>
    </row>
    <row r="3551" spans="1:7" s="26" customFormat="1" x14ac:dyDescent="0.2">
      <c r="A3551"/>
      <c r="B3551" s="19"/>
      <c r="C3551"/>
      <c r="D3551"/>
      <c r="E3551"/>
      <c r="F3551"/>
      <c r="G3551"/>
    </row>
    <row r="3552" spans="1:7" s="26" customFormat="1" x14ac:dyDescent="0.2">
      <c r="A3552"/>
      <c r="B3552" s="19"/>
      <c r="C3552"/>
      <c r="D3552"/>
      <c r="E3552"/>
      <c r="F3552"/>
      <c r="G3552"/>
    </row>
    <row r="3553" spans="1:7" s="26" customFormat="1" x14ac:dyDescent="0.2">
      <c r="A3553"/>
      <c r="B3553" s="19"/>
      <c r="C3553"/>
      <c r="D3553"/>
      <c r="E3553"/>
      <c r="F3553"/>
      <c r="G3553"/>
    </row>
    <row r="3554" spans="1:7" s="26" customFormat="1" x14ac:dyDescent="0.2">
      <c r="A3554"/>
      <c r="B3554" s="19"/>
      <c r="C3554"/>
      <c r="D3554"/>
      <c r="E3554"/>
      <c r="F3554"/>
      <c r="G3554"/>
    </row>
    <row r="3555" spans="1:7" s="26" customFormat="1" x14ac:dyDescent="0.2">
      <c r="A3555"/>
      <c r="B3555" s="19"/>
      <c r="C3555"/>
      <c r="D3555"/>
      <c r="E3555"/>
      <c r="F3555"/>
      <c r="G3555"/>
    </row>
    <row r="3556" spans="1:7" s="26" customFormat="1" x14ac:dyDescent="0.2">
      <c r="A3556"/>
      <c r="B3556" s="19"/>
      <c r="C3556"/>
      <c r="D3556"/>
      <c r="E3556"/>
      <c r="F3556"/>
      <c r="G3556"/>
    </row>
    <row r="3557" spans="1:7" s="26" customFormat="1" x14ac:dyDescent="0.2">
      <c r="A3557"/>
      <c r="B3557" s="19"/>
      <c r="C3557"/>
      <c r="D3557"/>
      <c r="E3557"/>
      <c r="F3557"/>
      <c r="G3557"/>
    </row>
    <row r="3558" spans="1:7" s="26" customFormat="1" x14ac:dyDescent="0.2">
      <c r="A3558"/>
      <c r="B3558" s="19"/>
      <c r="C3558"/>
      <c r="D3558"/>
      <c r="E3558"/>
      <c r="F3558"/>
      <c r="G3558"/>
    </row>
    <row r="3559" spans="1:7" s="26" customFormat="1" x14ac:dyDescent="0.2">
      <c r="A3559"/>
      <c r="B3559" s="19"/>
      <c r="C3559"/>
      <c r="D3559"/>
      <c r="E3559"/>
      <c r="F3559"/>
      <c r="G3559"/>
    </row>
    <row r="3560" spans="1:7" s="26" customFormat="1" x14ac:dyDescent="0.2">
      <c r="A3560"/>
      <c r="B3560" s="19"/>
      <c r="C3560"/>
      <c r="D3560"/>
      <c r="E3560"/>
      <c r="F3560"/>
      <c r="G3560"/>
    </row>
    <row r="3561" spans="1:7" s="26" customFormat="1" x14ac:dyDescent="0.2">
      <c r="A3561"/>
      <c r="B3561" s="19"/>
      <c r="C3561"/>
      <c r="D3561"/>
      <c r="E3561"/>
      <c r="F3561"/>
      <c r="G3561"/>
    </row>
    <row r="3562" spans="1:7" s="26" customFormat="1" x14ac:dyDescent="0.2">
      <c r="A3562"/>
      <c r="B3562" s="19"/>
      <c r="C3562"/>
      <c r="D3562"/>
      <c r="E3562"/>
      <c r="F3562"/>
      <c r="G3562"/>
    </row>
    <row r="3563" spans="1:7" s="26" customFormat="1" x14ac:dyDescent="0.2">
      <c r="A3563"/>
      <c r="B3563" s="19"/>
      <c r="C3563"/>
      <c r="D3563"/>
      <c r="E3563"/>
      <c r="F3563"/>
      <c r="G3563"/>
    </row>
    <row r="3564" spans="1:7" s="26" customFormat="1" x14ac:dyDescent="0.2">
      <c r="A3564"/>
      <c r="B3564" s="19"/>
      <c r="C3564"/>
      <c r="D3564"/>
      <c r="E3564"/>
      <c r="F3564"/>
      <c r="G3564"/>
    </row>
    <row r="3565" spans="1:7" s="26" customFormat="1" x14ac:dyDescent="0.2">
      <c r="A3565"/>
      <c r="B3565" s="19"/>
      <c r="C3565"/>
      <c r="D3565"/>
      <c r="E3565"/>
      <c r="F3565"/>
      <c r="G3565"/>
    </row>
    <row r="3566" spans="1:7" s="26" customFormat="1" x14ac:dyDescent="0.2">
      <c r="A3566"/>
      <c r="B3566" s="19"/>
      <c r="C3566"/>
      <c r="D3566"/>
      <c r="E3566"/>
      <c r="F3566"/>
      <c r="G3566"/>
    </row>
    <row r="3567" spans="1:7" s="26" customFormat="1" x14ac:dyDescent="0.2">
      <c r="A3567"/>
      <c r="B3567" s="19"/>
      <c r="C3567"/>
      <c r="D3567"/>
      <c r="E3567"/>
      <c r="F3567"/>
      <c r="G3567"/>
    </row>
    <row r="3568" spans="1:7" s="26" customFormat="1" x14ac:dyDescent="0.2">
      <c r="A3568"/>
      <c r="B3568" s="19"/>
      <c r="C3568"/>
      <c r="D3568"/>
      <c r="E3568"/>
      <c r="F3568"/>
      <c r="G3568"/>
    </row>
    <row r="3569" spans="1:7" s="26" customFormat="1" x14ac:dyDescent="0.2">
      <c r="A3569"/>
      <c r="B3569" s="19"/>
      <c r="C3569"/>
      <c r="D3569"/>
      <c r="E3569"/>
      <c r="F3569"/>
      <c r="G3569"/>
    </row>
    <row r="3570" spans="1:7" s="26" customFormat="1" x14ac:dyDescent="0.2">
      <c r="A3570"/>
      <c r="B3570" s="19"/>
      <c r="C3570"/>
      <c r="D3570"/>
      <c r="E3570"/>
      <c r="F3570"/>
      <c r="G3570"/>
    </row>
    <row r="3571" spans="1:7" s="26" customFormat="1" x14ac:dyDescent="0.2">
      <c r="A3571"/>
      <c r="B3571" s="19"/>
      <c r="C3571"/>
      <c r="D3571"/>
      <c r="E3571"/>
      <c r="F3571"/>
      <c r="G3571"/>
    </row>
    <row r="3572" spans="1:7" s="26" customFormat="1" x14ac:dyDescent="0.2">
      <c r="A3572"/>
      <c r="B3572" s="19"/>
      <c r="C3572"/>
      <c r="D3572"/>
      <c r="E3572"/>
      <c r="F3572"/>
      <c r="G3572"/>
    </row>
    <row r="3573" spans="1:7" s="26" customFormat="1" x14ac:dyDescent="0.2">
      <c r="A3573"/>
      <c r="B3573" s="19"/>
      <c r="C3573"/>
      <c r="D3573"/>
      <c r="E3573"/>
      <c r="F3573"/>
      <c r="G3573"/>
    </row>
    <row r="3574" spans="1:7" s="26" customFormat="1" x14ac:dyDescent="0.2">
      <c r="A3574"/>
      <c r="B3574" s="19"/>
      <c r="C3574"/>
      <c r="D3574"/>
      <c r="E3574"/>
      <c r="F3574"/>
      <c r="G3574"/>
    </row>
    <row r="3575" spans="1:7" s="26" customFormat="1" x14ac:dyDescent="0.2">
      <c r="A3575"/>
      <c r="B3575" s="19"/>
      <c r="C3575"/>
      <c r="D3575"/>
      <c r="E3575"/>
      <c r="F3575"/>
      <c r="G3575"/>
    </row>
    <row r="3576" spans="1:7" s="26" customFormat="1" x14ac:dyDescent="0.2">
      <c r="A3576"/>
      <c r="B3576" s="19"/>
      <c r="C3576"/>
      <c r="D3576"/>
      <c r="E3576"/>
      <c r="F3576"/>
      <c r="G3576"/>
    </row>
    <row r="3577" spans="1:7" s="26" customFormat="1" x14ac:dyDescent="0.2">
      <c r="A3577"/>
      <c r="B3577" s="19"/>
      <c r="C3577"/>
      <c r="D3577"/>
      <c r="E3577"/>
      <c r="F3577"/>
      <c r="G3577"/>
    </row>
    <row r="3578" spans="1:7" s="26" customFormat="1" x14ac:dyDescent="0.2">
      <c r="A3578"/>
      <c r="B3578" s="19"/>
      <c r="C3578"/>
      <c r="D3578"/>
      <c r="E3578"/>
      <c r="F3578"/>
      <c r="G3578"/>
    </row>
    <row r="3579" spans="1:7" s="26" customFormat="1" x14ac:dyDescent="0.2">
      <c r="A3579"/>
      <c r="B3579" s="19"/>
      <c r="C3579"/>
      <c r="D3579"/>
      <c r="E3579"/>
      <c r="F3579"/>
      <c r="G3579"/>
    </row>
    <row r="3580" spans="1:7" s="26" customFormat="1" x14ac:dyDescent="0.2">
      <c r="A3580"/>
      <c r="B3580" s="19"/>
      <c r="C3580"/>
      <c r="D3580"/>
      <c r="E3580"/>
      <c r="F3580"/>
      <c r="G3580"/>
    </row>
    <row r="3581" spans="1:7" s="26" customFormat="1" x14ac:dyDescent="0.2">
      <c r="A3581"/>
      <c r="B3581" s="19"/>
      <c r="C3581"/>
      <c r="D3581"/>
      <c r="E3581"/>
      <c r="F3581"/>
      <c r="G3581"/>
    </row>
    <row r="3582" spans="1:7" s="26" customFormat="1" x14ac:dyDescent="0.2">
      <c r="A3582"/>
      <c r="B3582" s="19"/>
      <c r="C3582"/>
      <c r="D3582"/>
      <c r="E3582"/>
      <c r="F3582"/>
      <c r="G3582"/>
    </row>
    <row r="3583" spans="1:7" s="26" customFormat="1" x14ac:dyDescent="0.2">
      <c r="A3583"/>
      <c r="B3583" s="19"/>
      <c r="C3583"/>
      <c r="D3583"/>
      <c r="E3583"/>
      <c r="F3583"/>
      <c r="G3583"/>
    </row>
    <row r="3584" spans="1:7" s="26" customFormat="1" x14ac:dyDescent="0.2">
      <c r="A3584"/>
      <c r="B3584" s="19"/>
      <c r="C3584"/>
      <c r="D3584"/>
      <c r="E3584"/>
      <c r="F3584"/>
      <c r="G3584"/>
    </row>
    <row r="3585" spans="1:7" s="26" customFormat="1" x14ac:dyDescent="0.2">
      <c r="A3585"/>
      <c r="B3585" s="19"/>
      <c r="C3585"/>
      <c r="D3585"/>
      <c r="E3585"/>
      <c r="F3585"/>
      <c r="G3585"/>
    </row>
    <row r="3586" spans="1:7" s="26" customFormat="1" x14ac:dyDescent="0.2">
      <c r="A3586"/>
      <c r="B3586" s="19"/>
      <c r="C3586"/>
      <c r="D3586"/>
      <c r="E3586"/>
      <c r="F3586"/>
      <c r="G3586"/>
    </row>
    <row r="3587" spans="1:7" s="26" customFormat="1" x14ac:dyDescent="0.2">
      <c r="A3587"/>
      <c r="B3587" s="19"/>
      <c r="C3587"/>
      <c r="D3587"/>
      <c r="E3587"/>
      <c r="F3587"/>
      <c r="G3587"/>
    </row>
    <row r="3588" spans="1:7" s="26" customFormat="1" x14ac:dyDescent="0.2">
      <c r="A3588"/>
      <c r="B3588" s="19"/>
      <c r="C3588"/>
      <c r="D3588"/>
      <c r="E3588"/>
      <c r="F3588"/>
      <c r="G3588"/>
    </row>
    <row r="3589" spans="1:7" s="26" customFormat="1" x14ac:dyDescent="0.2">
      <c r="A3589"/>
      <c r="B3589" s="19"/>
      <c r="C3589"/>
      <c r="D3589"/>
      <c r="E3589"/>
      <c r="F3589"/>
      <c r="G3589"/>
    </row>
    <row r="3590" spans="1:7" s="26" customFormat="1" x14ac:dyDescent="0.2">
      <c r="A3590"/>
      <c r="B3590" s="19"/>
      <c r="C3590"/>
      <c r="D3590"/>
      <c r="E3590"/>
      <c r="F3590"/>
      <c r="G3590"/>
    </row>
    <row r="3591" spans="1:7" s="26" customFormat="1" x14ac:dyDescent="0.2">
      <c r="A3591"/>
      <c r="B3591" s="19"/>
      <c r="C3591"/>
      <c r="D3591"/>
      <c r="E3591"/>
      <c r="F3591"/>
      <c r="G3591"/>
    </row>
    <row r="3592" spans="1:7" s="26" customFormat="1" x14ac:dyDescent="0.2">
      <c r="A3592"/>
      <c r="B3592" s="19"/>
      <c r="C3592"/>
      <c r="D3592"/>
      <c r="E3592"/>
      <c r="F3592"/>
      <c r="G3592"/>
    </row>
    <row r="3593" spans="1:7" s="26" customFormat="1" x14ac:dyDescent="0.2">
      <c r="A3593"/>
      <c r="B3593" s="19"/>
      <c r="C3593"/>
      <c r="D3593"/>
      <c r="E3593"/>
      <c r="F3593"/>
      <c r="G3593"/>
    </row>
    <row r="3594" spans="1:7" s="26" customFormat="1" x14ac:dyDescent="0.2">
      <c r="A3594"/>
      <c r="B3594" s="19"/>
      <c r="C3594"/>
      <c r="D3594"/>
      <c r="E3594"/>
      <c r="F3594"/>
      <c r="G3594"/>
    </row>
    <row r="3595" spans="1:7" s="26" customFormat="1" x14ac:dyDescent="0.2">
      <c r="A3595"/>
      <c r="B3595" s="19"/>
      <c r="C3595"/>
      <c r="D3595"/>
      <c r="E3595"/>
      <c r="F3595"/>
      <c r="G3595"/>
    </row>
    <row r="3596" spans="1:7" s="26" customFormat="1" x14ac:dyDescent="0.2">
      <c r="A3596"/>
      <c r="B3596" s="19"/>
      <c r="C3596"/>
      <c r="D3596"/>
      <c r="E3596"/>
      <c r="F3596"/>
      <c r="G3596"/>
    </row>
    <row r="3597" spans="1:7" s="26" customFormat="1" x14ac:dyDescent="0.2">
      <c r="A3597"/>
      <c r="B3597" s="19"/>
      <c r="C3597"/>
      <c r="D3597"/>
      <c r="E3597"/>
      <c r="F3597"/>
      <c r="G3597"/>
    </row>
    <row r="3598" spans="1:7" s="26" customFormat="1" x14ac:dyDescent="0.2">
      <c r="A3598"/>
      <c r="B3598" s="19"/>
      <c r="C3598"/>
      <c r="D3598"/>
      <c r="E3598"/>
      <c r="F3598"/>
      <c r="G3598"/>
    </row>
    <row r="3599" spans="1:7" s="26" customFormat="1" x14ac:dyDescent="0.2">
      <c r="A3599"/>
      <c r="B3599" s="19"/>
      <c r="C3599"/>
      <c r="D3599"/>
      <c r="E3599"/>
      <c r="F3599"/>
      <c r="G3599"/>
    </row>
    <row r="3600" spans="1:7" s="26" customFormat="1" x14ac:dyDescent="0.2">
      <c r="A3600"/>
      <c r="B3600" s="19"/>
      <c r="C3600"/>
      <c r="D3600"/>
      <c r="E3600"/>
      <c r="F3600"/>
      <c r="G3600"/>
    </row>
    <row r="3601" spans="1:7" s="26" customFormat="1" x14ac:dyDescent="0.2">
      <c r="A3601"/>
      <c r="B3601" s="19"/>
      <c r="C3601"/>
      <c r="D3601"/>
      <c r="E3601"/>
      <c r="F3601"/>
      <c r="G3601"/>
    </row>
    <row r="3602" spans="1:7" s="26" customFormat="1" x14ac:dyDescent="0.2">
      <c r="A3602"/>
      <c r="B3602" s="19"/>
      <c r="C3602"/>
      <c r="D3602"/>
      <c r="E3602"/>
      <c r="F3602"/>
      <c r="G3602"/>
    </row>
    <row r="3603" spans="1:7" s="26" customFormat="1" x14ac:dyDescent="0.2">
      <c r="A3603"/>
      <c r="B3603" s="19"/>
      <c r="C3603"/>
      <c r="D3603"/>
      <c r="E3603"/>
      <c r="F3603"/>
      <c r="G3603"/>
    </row>
    <row r="3604" spans="1:7" s="26" customFormat="1" x14ac:dyDescent="0.2">
      <c r="A3604"/>
      <c r="B3604" s="19"/>
      <c r="C3604"/>
      <c r="D3604"/>
      <c r="E3604"/>
      <c r="F3604"/>
      <c r="G3604"/>
    </row>
    <row r="3605" spans="1:7" s="26" customFormat="1" x14ac:dyDescent="0.2">
      <c r="A3605"/>
      <c r="B3605" s="19"/>
      <c r="C3605"/>
      <c r="D3605"/>
      <c r="E3605"/>
      <c r="F3605"/>
      <c r="G3605"/>
    </row>
    <row r="3606" spans="1:7" s="26" customFormat="1" x14ac:dyDescent="0.2">
      <c r="A3606"/>
      <c r="B3606" s="19"/>
      <c r="C3606"/>
      <c r="D3606"/>
      <c r="E3606"/>
      <c r="F3606"/>
      <c r="G3606"/>
    </row>
    <row r="3607" spans="1:7" s="26" customFormat="1" x14ac:dyDescent="0.2">
      <c r="A3607"/>
      <c r="B3607" s="19"/>
      <c r="C3607"/>
      <c r="D3607"/>
      <c r="E3607"/>
      <c r="F3607"/>
      <c r="G3607"/>
    </row>
    <row r="3608" spans="1:7" s="26" customFormat="1" x14ac:dyDescent="0.2">
      <c r="A3608"/>
      <c r="B3608" s="19"/>
      <c r="C3608"/>
      <c r="D3608"/>
      <c r="E3608"/>
      <c r="F3608"/>
      <c r="G3608"/>
    </row>
    <row r="3609" spans="1:7" s="26" customFormat="1" x14ac:dyDescent="0.2">
      <c r="A3609"/>
      <c r="B3609" s="19"/>
      <c r="C3609"/>
      <c r="D3609"/>
      <c r="E3609"/>
      <c r="F3609"/>
      <c r="G3609"/>
    </row>
    <row r="3610" spans="1:7" s="26" customFormat="1" x14ac:dyDescent="0.2">
      <c r="A3610"/>
      <c r="B3610" s="19"/>
      <c r="C3610"/>
      <c r="D3610"/>
      <c r="E3610"/>
      <c r="F3610"/>
      <c r="G3610"/>
    </row>
    <row r="3611" spans="1:7" s="26" customFormat="1" x14ac:dyDescent="0.2">
      <c r="A3611"/>
      <c r="B3611" s="19"/>
      <c r="C3611"/>
      <c r="D3611"/>
      <c r="E3611"/>
      <c r="F3611"/>
      <c r="G3611"/>
    </row>
    <row r="3612" spans="1:7" s="26" customFormat="1" x14ac:dyDescent="0.2">
      <c r="A3612"/>
      <c r="B3612" s="19"/>
      <c r="C3612"/>
      <c r="D3612"/>
      <c r="E3612"/>
      <c r="F3612"/>
      <c r="G3612"/>
    </row>
    <row r="3613" spans="1:7" s="26" customFormat="1" x14ac:dyDescent="0.2">
      <c r="A3613"/>
      <c r="B3613" s="19"/>
      <c r="C3613"/>
      <c r="D3613"/>
      <c r="E3613"/>
      <c r="F3613"/>
      <c r="G3613"/>
    </row>
    <row r="3614" spans="1:7" s="26" customFormat="1" x14ac:dyDescent="0.2">
      <c r="A3614"/>
      <c r="B3614" s="19"/>
      <c r="C3614"/>
      <c r="D3614"/>
      <c r="E3614"/>
      <c r="F3614"/>
      <c r="G3614"/>
    </row>
    <row r="3615" spans="1:7" s="26" customFormat="1" x14ac:dyDescent="0.2">
      <c r="A3615"/>
      <c r="B3615" s="19"/>
      <c r="C3615"/>
      <c r="D3615"/>
      <c r="E3615"/>
      <c r="F3615"/>
      <c r="G3615"/>
    </row>
    <row r="3616" spans="1:7" s="26" customFormat="1" x14ac:dyDescent="0.2">
      <c r="A3616"/>
      <c r="B3616" s="19"/>
      <c r="C3616"/>
      <c r="D3616"/>
      <c r="E3616"/>
      <c r="F3616"/>
      <c r="G3616"/>
    </row>
    <row r="3617" spans="1:7" s="26" customFormat="1" x14ac:dyDescent="0.2">
      <c r="A3617"/>
      <c r="B3617" s="19"/>
      <c r="C3617"/>
      <c r="D3617"/>
      <c r="E3617"/>
      <c r="F3617"/>
      <c r="G3617"/>
    </row>
    <row r="3618" spans="1:7" s="26" customFormat="1" x14ac:dyDescent="0.2">
      <c r="A3618"/>
      <c r="B3618" s="19"/>
      <c r="C3618"/>
      <c r="D3618"/>
      <c r="E3618"/>
      <c r="F3618"/>
      <c r="G3618"/>
    </row>
    <row r="3619" spans="1:7" s="26" customFormat="1" x14ac:dyDescent="0.2">
      <c r="A3619"/>
      <c r="B3619" s="19"/>
      <c r="C3619"/>
      <c r="D3619"/>
      <c r="E3619"/>
      <c r="F3619"/>
      <c r="G3619"/>
    </row>
    <row r="3620" spans="1:7" s="26" customFormat="1" x14ac:dyDescent="0.2">
      <c r="A3620"/>
      <c r="B3620" s="19"/>
      <c r="C3620"/>
      <c r="D3620"/>
      <c r="E3620"/>
      <c r="F3620"/>
      <c r="G3620"/>
    </row>
    <row r="3621" spans="1:7" s="26" customFormat="1" x14ac:dyDescent="0.2">
      <c r="A3621"/>
      <c r="B3621" s="19"/>
      <c r="C3621"/>
      <c r="D3621"/>
      <c r="E3621"/>
      <c r="F3621"/>
      <c r="G3621"/>
    </row>
    <row r="3622" spans="1:7" s="26" customFormat="1" x14ac:dyDescent="0.2">
      <c r="A3622"/>
      <c r="B3622" s="19"/>
      <c r="C3622"/>
      <c r="D3622"/>
      <c r="E3622"/>
      <c r="F3622"/>
      <c r="G3622"/>
    </row>
    <row r="3623" spans="1:7" s="26" customFormat="1" x14ac:dyDescent="0.2">
      <c r="A3623"/>
      <c r="B3623" s="19"/>
      <c r="C3623"/>
      <c r="D3623"/>
      <c r="E3623"/>
      <c r="F3623"/>
      <c r="G3623"/>
    </row>
    <row r="3624" spans="1:7" s="26" customFormat="1" x14ac:dyDescent="0.2">
      <c r="A3624"/>
      <c r="B3624" s="19"/>
      <c r="C3624"/>
      <c r="D3624"/>
      <c r="E3624"/>
      <c r="F3624"/>
      <c r="G3624"/>
    </row>
    <row r="3625" spans="1:7" s="26" customFormat="1" x14ac:dyDescent="0.2">
      <c r="A3625"/>
      <c r="B3625" s="19"/>
      <c r="C3625"/>
      <c r="D3625"/>
      <c r="E3625"/>
      <c r="F3625"/>
      <c r="G3625"/>
    </row>
    <row r="3626" spans="1:7" s="26" customFormat="1" x14ac:dyDescent="0.2">
      <c r="A3626"/>
      <c r="B3626" s="19"/>
      <c r="C3626"/>
      <c r="D3626"/>
      <c r="E3626"/>
      <c r="F3626"/>
      <c r="G3626"/>
    </row>
    <row r="3627" spans="1:7" s="26" customFormat="1" x14ac:dyDescent="0.2">
      <c r="A3627"/>
      <c r="B3627" s="19"/>
      <c r="C3627"/>
      <c r="D3627"/>
      <c r="E3627"/>
      <c r="F3627"/>
      <c r="G3627"/>
    </row>
    <row r="3628" spans="1:7" s="26" customFormat="1" x14ac:dyDescent="0.2">
      <c r="A3628"/>
      <c r="B3628" s="19"/>
      <c r="C3628"/>
      <c r="D3628"/>
      <c r="E3628"/>
      <c r="F3628"/>
      <c r="G3628"/>
    </row>
    <row r="3629" spans="1:7" s="26" customFormat="1" x14ac:dyDescent="0.2">
      <c r="A3629"/>
      <c r="B3629" s="19"/>
      <c r="C3629"/>
      <c r="D3629"/>
      <c r="E3629"/>
      <c r="F3629"/>
      <c r="G3629"/>
    </row>
    <row r="3630" spans="1:7" s="26" customFormat="1" x14ac:dyDescent="0.2">
      <c r="A3630"/>
      <c r="B3630" s="19"/>
      <c r="C3630"/>
      <c r="D3630"/>
      <c r="E3630"/>
      <c r="F3630"/>
      <c r="G3630"/>
    </row>
    <row r="3631" spans="1:7" s="26" customFormat="1" x14ac:dyDescent="0.2">
      <c r="A3631"/>
      <c r="B3631" s="19"/>
      <c r="C3631"/>
      <c r="D3631"/>
      <c r="E3631"/>
      <c r="F3631"/>
      <c r="G3631"/>
    </row>
    <row r="3632" spans="1:7" s="26" customFormat="1" x14ac:dyDescent="0.2">
      <c r="A3632"/>
      <c r="B3632" s="19"/>
      <c r="C3632"/>
      <c r="D3632"/>
      <c r="E3632"/>
      <c r="F3632"/>
      <c r="G3632"/>
    </row>
    <row r="3633" spans="1:7" s="26" customFormat="1" x14ac:dyDescent="0.2">
      <c r="A3633"/>
      <c r="B3633" s="19"/>
      <c r="C3633"/>
      <c r="D3633"/>
      <c r="E3633"/>
      <c r="F3633"/>
      <c r="G3633"/>
    </row>
    <row r="3634" spans="1:7" s="26" customFormat="1" x14ac:dyDescent="0.2">
      <c r="A3634"/>
      <c r="B3634" s="19"/>
      <c r="C3634"/>
      <c r="D3634"/>
      <c r="E3634"/>
      <c r="F3634"/>
      <c r="G3634"/>
    </row>
    <row r="3635" spans="1:7" s="26" customFormat="1" x14ac:dyDescent="0.2">
      <c r="A3635"/>
      <c r="B3635" s="19"/>
      <c r="C3635"/>
      <c r="D3635"/>
      <c r="E3635"/>
      <c r="F3635"/>
      <c r="G3635"/>
    </row>
    <row r="3636" spans="1:7" s="26" customFormat="1" x14ac:dyDescent="0.2">
      <c r="A3636"/>
      <c r="B3636" s="19"/>
      <c r="C3636"/>
      <c r="D3636"/>
      <c r="E3636"/>
      <c r="F3636"/>
      <c r="G3636"/>
    </row>
    <row r="3637" spans="1:7" s="26" customFormat="1" x14ac:dyDescent="0.2">
      <c r="A3637"/>
      <c r="B3637" s="19"/>
      <c r="C3637"/>
      <c r="D3637"/>
      <c r="E3637"/>
      <c r="F3637"/>
      <c r="G3637"/>
    </row>
    <row r="3638" spans="1:7" s="26" customFormat="1" x14ac:dyDescent="0.2">
      <c r="A3638"/>
      <c r="B3638" s="19"/>
      <c r="C3638"/>
      <c r="D3638"/>
      <c r="E3638"/>
      <c r="F3638"/>
      <c r="G3638"/>
    </row>
    <row r="3639" spans="1:7" s="26" customFormat="1" x14ac:dyDescent="0.2">
      <c r="A3639"/>
      <c r="B3639" s="19"/>
      <c r="C3639"/>
      <c r="D3639"/>
      <c r="E3639"/>
      <c r="F3639"/>
      <c r="G3639"/>
    </row>
    <row r="3640" spans="1:7" s="26" customFormat="1" x14ac:dyDescent="0.2">
      <c r="A3640"/>
      <c r="B3640" s="19"/>
      <c r="C3640"/>
      <c r="D3640"/>
      <c r="E3640"/>
      <c r="F3640"/>
      <c r="G3640"/>
    </row>
    <row r="3641" spans="1:7" s="26" customFormat="1" x14ac:dyDescent="0.2">
      <c r="A3641"/>
      <c r="B3641" s="19"/>
      <c r="C3641"/>
      <c r="D3641"/>
      <c r="E3641"/>
      <c r="F3641"/>
      <c r="G3641"/>
    </row>
    <row r="3642" spans="1:7" s="26" customFormat="1" x14ac:dyDescent="0.2">
      <c r="A3642"/>
      <c r="B3642" s="19"/>
      <c r="C3642"/>
      <c r="D3642"/>
      <c r="E3642"/>
      <c r="F3642"/>
      <c r="G3642"/>
    </row>
    <row r="3643" spans="1:7" s="26" customFormat="1" x14ac:dyDescent="0.2">
      <c r="A3643"/>
      <c r="B3643" s="19"/>
      <c r="C3643"/>
      <c r="D3643"/>
      <c r="E3643"/>
      <c r="F3643"/>
      <c r="G3643"/>
    </row>
    <row r="3644" spans="1:7" s="26" customFormat="1" x14ac:dyDescent="0.2">
      <c r="A3644"/>
      <c r="B3644" s="19"/>
      <c r="C3644"/>
      <c r="D3644"/>
      <c r="E3644"/>
      <c r="F3644"/>
      <c r="G3644"/>
    </row>
    <row r="3645" spans="1:7" s="26" customFormat="1" x14ac:dyDescent="0.2">
      <c r="A3645"/>
      <c r="B3645" s="19"/>
      <c r="C3645"/>
      <c r="D3645"/>
      <c r="E3645"/>
      <c r="F3645"/>
      <c r="G3645"/>
    </row>
    <row r="3646" spans="1:7" s="26" customFormat="1" x14ac:dyDescent="0.2">
      <c r="A3646"/>
      <c r="B3646" s="19"/>
      <c r="C3646"/>
      <c r="D3646"/>
      <c r="E3646"/>
      <c r="F3646"/>
      <c r="G3646"/>
    </row>
    <row r="3647" spans="1:7" s="26" customFormat="1" x14ac:dyDescent="0.2">
      <c r="A3647"/>
      <c r="B3647" s="19"/>
      <c r="C3647"/>
      <c r="D3647"/>
      <c r="E3647"/>
      <c r="F3647"/>
      <c r="G3647"/>
    </row>
    <row r="3648" spans="1:7" s="26" customFormat="1" x14ac:dyDescent="0.2">
      <c r="A3648"/>
      <c r="B3648" s="19"/>
      <c r="C3648"/>
      <c r="D3648"/>
      <c r="E3648"/>
      <c r="F3648"/>
      <c r="G3648"/>
    </row>
    <row r="3649" spans="1:7" s="26" customFormat="1" x14ac:dyDescent="0.2">
      <c r="A3649"/>
      <c r="B3649" s="19"/>
      <c r="C3649"/>
      <c r="D3649"/>
      <c r="E3649"/>
      <c r="F3649"/>
      <c r="G3649"/>
    </row>
    <row r="3650" spans="1:7" s="26" customFormat="1" x14ac:dyDescent="0.2">
      <c r="A3650"/>
      <c r="B3650" s="19"/>
      <c r="C3650"/>
      <c r="D3650"/>
      <c r="E3650"/>
      <c r="F3650"/>
      <c r="G3650"/>
    </row>
    <row r="3651" spans="1:7" s="26" customFormat="1" x14ac:dyDescent="0.2">
      <c r="A3651"/>
      <c r="B3651" s="19"/>
      <c r="C3651"/>
      <c r="D3651"/>
      <c r="E3651"/>
      <c r="F3651"/>
      <c r="G3651"/>
    </row>
    <row r="3652" spans="1:7" s="26" customFormat="1" x14ac:dyDescent="0.2">
      <c r="A3652"/>
      <c r="B3652" s="19"/>
      <c r="C3652"/>
      <c r="D3652"/>
      <c r="E3652"/>
      <c r="F3652"/>
      <c r="G3652"/>
    </row>
    <row r="3653" spans="1:7" s="26" customFormat="1" x14ac:dyDescent="0.2">
      <c r="A3653"/>
      <c r="B3653" s="19"/>
      <c r="C3653"/>
      <c r="D3653"/>
      <c r="E3653"/>
      <c r="F3653"/>
      <c r="G3653"/>
    </row>
    <row r="3654" spans="1:7" s="26" customFormat="1" x14ac:dyDescent="0.2">
      <c r="A3654"/>
      <c r="B3654" s="19"/>
      <c r="C3654"/>
      <c r="D3654"/>
      <c r="E3654"/>
      <c r="F3654"/>
      <c r="G3654"/>
    </row>
    <row r="3655" spans="1:7" s="26" customFormat="1" x14ac:dyDescent="0.2">
      <c r="A3655"/>
      <c r="B3655" s="19"/>
      <c r="C3655"/>
      <c r="D3655"/>
      <c r="E3655"/>
      <c r="F3655"/>
      <c r="G3655"/>
    </row>
    <row r="3656" spans="1:7" s="26" customFormat="1" x14ac:dyDescent="0.2">
      <c r="A3656"/>
      <c r="B3656" s="19"/>
      <c r="C3656"/>
      <c r="D3656"/>
      <c r="E3656"/>
      <c r="F3656"/>
      <c r="G3656"/>
    </row>
    <row r="3657" spans="1:7" s="26" customFormat="1" x14ac:dyDescent="0.2">
      <c r="A3657"/>
      <c r="B3657" s="19"/>
      <c r="C3657"/>
      <c r="D3657"/>
      <c r="E3657"/>
      <c r="F3657"/>
      <c r="G3657"/>
    </row>
    <row r="3658" spans="1:7" s="26" customFormat="1" x14ac:dyDescent="0.2">
      <c r="A3658"/>
      <c r="B3658" s="19"/>
      <c r="C3658"/>
      <c r="D3658"/>
      <c r="E3658"/>
      <c r="F3658"/>
      <c r="G3658"/>
    </row>
    <row r="3659" spans="1:7" s="26" customFormat="1" x14ac:dyDescent="0.2">
      <c r="A3659"/>
      <c r="B3659" s="19"/>
      <c r="C3659"/>
      <c r="D3659"/>
      <c r="E3659"/>
      <c r="F3659"/>
      <c r="G3659"/>
    </row>
    <row r="3660" spans="1:7" s="26" customFormat="1" x14ac:dyDescent="0.2">
      <c r="A3660"/>
      <c r="B3660" s="19"/>
      <c r="C3660"/>
      <c r="D3660"/>
      <c r="E3660"/>
      <c r="F3660"/>
      <c r="G3660"/>
    </row>
    <row r="3661" spans="1:7" s="26" customFormat="1" x14ac:dyDescent="0.2">
      <c r="A3661"/>
      <c r="B3661" s="19"/>
      <c r="C3661"/>
      <c r="D3661"/>
      <c r="E3661"/>
      <c r="F3661"/>
      <c r="G3661"/>
    </row>
    <row r="3662" spans="1:7" s="26" customFormat="1" x14ac:dyDescent="0.2">
      <c r="A3662"/>
      <c r="B3662" s="19"/>
      <c r="C3662"/>
      <c r="D3662"/>
      <c r="E3662"/>
      <c r="F3662"/>
      <c r="G3662"/>
    </row>
    <row r="3663" spans="1:7" s="26" customFormat="1" x14ac:dyDescent="0.2">
      <c r="A3663"/>
      <c r="B3663" s="19"/>
      <c r="C3663"/>
      <c r="D3663"/>
      <c r="E3663"/>
      <c r="F3663"/>
      <c r="G3663"/>
    </row>
    <row r="3664" spans="1:7" s="26" customFormat="1" x14ac:dyDescent="0.2">
      <c r="A3664"/>
      <c r="B3664" s="19"/>
      <c r="C3664"/>
      <c r="D3664"/>
      <c r="E3664"/>
      <c r="F3664"/>
      <c r="G3664"/>
    </row>
    <row r="3665" spans="1:7" s="26" customFormat="1" x14ac:dyDescent="0.2">
      <c r="A3665"/>
      <c r="B3665" s="19"/>
      <c r="C3665"/>
      <c r="D3665"/>
      <c r="E3665"/>
      <c r="F3665"/>
      <c r="G3665"/>
    </row>
    <row r="3666" spans="1:7" s="26" customFormat="1" x14ac:dyDescent="0.2">
      <c r="A3666"/>
      <c r="B3666" s="19"/>
      <c r="C3666"/>
      <c r="D3666"/>
      <c r="E3666"/>
      <c r="F3666"/>
      <c r="G3666"/>
    </row>
    <row r="3667" spans="1:7" s="26" customFormat="1" x14ac:dyDescent="0.2">
      <c r="A3667"/>
      <c r="B3667" s="19"/>
      <c r="C3667"/>
      <c r="D3667"/>
      <c r="E3667"/>
      <c r="F3667"/>
      <c r="G3667"/>
    </row>
    <row r="3668" spans="1:7" s="26" customFormat="1" x14ac:dyDescent="0.2">
      <c r="A3668"/>
      <c r="B3668" s="19"/>
      <c r="C3668"/>
      <c r="D3668"/>
      <c r="E3668"/>
      <c r="F3668"/>
      <c r="G3668"/>
    </row>
    <row r="3669" spans="1:7" s="26" customFormat="1" x14ac:dyDescent="0.2">
      <c r="A3669"/>
      <c r="B3669" s="19"/>
      <c r="C3669"/>
      <c r="D3669"/>
      <c r="E3669"/>
      <c r="F3669"/>
      <c r="G3669"/>
    </row>
    <row r="3670" spans="1:7" s="26" customFormat="1" x14ac:dyDescent="0.2">
      <c r="A3670"/>
      <c r="B3670" s="19"/>
      <c r="C3670"/>
      <c r="D3670"/>
      <c r="E3670"/>
      <c r="F3670"/>
      <c r="G3670"/>
    </row>
    <row r="3671" spans="1:7" s="26" customFormat="1" x14ac:dyDescent="0.2">
      <c r="A3671"/>
      <c r="B3671" s="19"/>
      <c r="C3671"/>
      <c r="D3671"/>
      <c r="E3671"/>
      <c r="F3671"/>
      <c r="G3671"/>
    </row>
    <row r="3672" spans="1:7" s="26" customFormat="1" x14ac:dyDescent="0.2">
      <c r="A3672"/>
      <c r="B3672" s="19"/>
      <c r="C3672"/>
      <c r="D3672"/>
      <c r="E3672"/>
      <c r="F3672"/>
      <c r="G3672"/>
    </row>
    <row r="3673" spans="1:7" s="26" customFormat="1" x14ac:dyDescent="0.2">
      <c r="A3673"/>
      <c r="B3673" s="19"/>
      <c r="C3673"/>
      <c r="D3673"/>
      <c r="E3673"/>
      <c r="F3673"/>
      <c r="G3673"/>
    </row>
    <row r="3674" spans="1:7" s="26" customFormat="1" x14ac:dyDescent="0.2">
      <c r="A3674"/>
      <c r="B3674" s="19"/>
      <c r="C3674"/>
      <c r="D3674"/>
      <c r="E3674"/>
      <c r="F3674"/>
      <c r="G3674"/>
    </row>
    <row r="3675" spans="1:7" s="26" customFormat="1" x14ac:dyDescent="0.2">
      <c r="A3675"/>
      <c r="B3675" s="19"/>
      <c r="C3675"/>
      <c r="D3675"/>
      <c r="E3675"/>
      <c r="F3675"/>
      <c r="G3675"/>
    </row>
    <row r="3676" spans="1:7" s="26" customFormat="1" x14ac:dyDescent="0.2">
      <c r="A3676"/>
      <c r="B3676" s="19"/>
      <c r="C3676"/>
      <c r="D3676"/>
      <c r="E3676"/>
      <c r="F3676"/>
      <c r="G3676"/>
    </row>
    <row r="3677" spans="1:7" s="26" customFormat="1" x14ac:dyDescent="0.2">
      <c r="A3677"/>
      <c r="B3677" s="19"/>
      <c r="C3677"/>
      <c r="D3677"/>
      <c r="E3677"/>
      <c r="F3677"/>
      <c r="G3677"/>
    </row>
    <row r="3678" spans="1:7" s="26" customFormat="1" x14ac:dyDescent="0.2">
      <c r="A3678"/>
      <c r="B3678" s="19"/>
      <c r="C3678"/>
      <c r="D3678"/>
      <c r="E3678"/>
      <c r="F3678"/>
      <c r="G3678"/>
    </row>
    <row r="3679" spans="1:7" s="26" customFormat="1" x14ac:dyDescent="0.2">
      <c r="A3679"/>
      <c r="B3679" s="19"/>
      <c r="C3679"/>
      <c r="D3679"/>
      <c r="E3679"/>
      <c r="F3679"/>
      <c r="G3679"/>
    </row>
    <row r="3680" spans="1:7" s="26" customFormat="1" x14ac:dyDescent="0.2">
      <c r="A3680"/>
      <c r="B3680" s="19"/>
      <c r="C3680"/>
      <c r="D3680"/>
      <c r="E3680"/>
      <c r="F3680"/>
      <c r="G3680"/>
    </row>
    <row r="3681" spans="1:7" s="26" customFormat="1" x14ac:dyDescent="0.2">
      <c r="A3681"/>
      <c r="B3681" s="19"/>
      <c r="C3681"/>
      <c r="D3681"/>
      <c r="E3681"/>
      <c r="F3681"/>
      <c r="G3681"/>
    </row>
    <row r="3682" spans="1:7" s="26" customFormat="1" x14ac:dyDescent="0.2">
      <c r="A3682"/>
      <c r="B3682" s="19"/>
      <c r="C3682"/>
      <c r="D3682"/>
      <c r="E3682"/>
      <c r="F3682"/>
      <c r="G3682"/>
    </row>
    <row r="3683" spans="1:7" s="26" customFormat="1" x14ac:dyDescent="0.2">
      <c r="A3683"/>
      <c r="B3683" s="19"/>
      <c r="C3683"/>
      <c r="D3683"/>
      <c r="E3683"/>
      <c r="F3683"/>
      <c r="G3683"/>
    </row>
    <row r="3684" spans="1:7" s="26" customFormat="1" x14ac:dyDescent="0.2">
      <c r="A3684"/>
      <c r="B3684" s="19"/>
      <c r="C3684"/>
      <c r="D3684"/>
      <c r="E3684"/>
      <c r="F3684"/>
      <c r="G3684"/>
    </row>
    <row r="3685" spans="1:7" s="26" customFormat="1" x14ac:dyDescent="0.2">
      <c r="A3685"/>
      <c r="B3685" s="19"/>
      <c r="C3685"/>
      <c r="D3685"/>
      <c r="E3685"/>
      <c r="F3685"/>
      <c r="G3685"/>
    </row>
    <row r="3686" spans="1:7" s="26" customFormat="1" x14ac:dyDescent="0.2">
      <c r="A3686"/>
      <c r="B3686" s="19"/>
      <c r="C3686"/>
      <c r="D3686"/>
      <c r="E3686"/>
      <c r="F3686"/>
      <c r="G3686"/>
    </row>
    <row r="3687" spans="1:7" s="26" customFormat="1" x14ac:dyDescent="0.2">
      <c r="A3687"/>
      <c r="B3687" s="19"/>
      <c r="C3687"/>
      <c r="D3687"/>
      <c r="E3687"/>
      <c r="F3687"/>
      <c r="G3687"/>
    </row>
    <row r="3688" spans="1:7" s="26" customFormat="1" x14ac:dyDescent="0.2">
      <c r="A3688"/>
      <c r="B3688" s="19"/>
      <c r="C3688"/>
      <c r="D3688"/>
      <c r="E3688"/>
      <c r="F3688"/>
      <c r="G3688"/>
    </row>
    <row r="3689" spans="1:7" s="26" customFormat="1" x14ac:dyDescent="0.2">
      <c r="A3689"/>
      <c r="B3689" s="19"/>
      <c r="C3689"/>
      <c r="D3689"/>
      <c r="E3689"/>
      <c r="F3689"/>
      <c r="G3689"/>
    </row>
    <row r="3690" spans="1:7" s="26" customFormat="1" x14ac:dyDescent="0.2">
      <c r="A3690"/>
      <c r="B3690" s="19"/>
      <c r="C3690"/>
      <c r="D3690"/>
      <c r="E3690"/>
      <c r="F3690"/>
      <c r="G3690"/>
    </row>
    <row r="3691" spans="1:7" s="26" customFormat="1" x14ac:dyDescent="0.2">
      <c r="A3691"/>
      <c r="B3691" s="19"/>
      <c r="C3691"/>
      <c r="D3691"/>
      <c r="E3691"/>
      <c r="F3691"/>
      <c r="G3691"/>
    </row>
    <row r="3692" spans="1:7" s="26" customFormat="1" x14ac:dyDescent="0.2">
      <c r="A3692"/>
      <c r="B3692" s="19"/>
      <c r="C3692"/>
      <c r="D3692"/>
      <c r="E3692"/>
      <c r="F3692"/>
      <c r="G3692"/>
    </row>
    <row r="3693" spans="1:7" s="26" customFormat="1" x14ac:dyDescent="0.2">
      <c r="A3693"/>
      <c r="B3693" s="19"/>
      <c r="C3693"/>
      <c r="D3693"/>
      <c r="E3693"/>
      <c r="F3693"/>
      <c r="G3693"/>
    </row>
    <row r="3694" spans="1:7" s="26" customFormat="1" x14ac:dyDescent="0.2">
      <c r="A3694"/>
      <c r="B3694" s="19"/>
      <c r="C3694"/>
      <c r="D3694"/>
      <c r="E3694"/>
      <c r="F3694"/>
      <c r="G3694"/>
    </row>
    <row r="3695" spans="1:7" s="26" customFormat="1" x14ac:dyDescent="0.2">
      <c r="A3695"/>
      <c r="B3695" s="19"/>
      <c r="C3695"/>
      <c r="D3695"/>
      <c r="E3695"/>
      <c r="F3695"/>
      <c r="G3695"/>
    </row>
    <row r="3696" spans="1:7" s="26" customFormat="1" x14ac:dyDescent="0.2">
      <c r="A3696"/>
      <c r="B3696" s="19"/>
      <c r="C3696"/>
      <c r="D3696"/>
      <c r="E3696"/>
      <c r="F3696"/>
      <c r="G3696"/>
    </row>
    <row r="3697" spans="1:7" s="26" customFormat="1" x14ac:dyDescent="0.2">
      <c r="A3697"/>
      <c r="B3697" s="19"/>
      <c r="C3697"/>
      <c r="D3697"/>
      <c r="E3697"/>
      <c r="F3697"/>
      <c r="G3697"/>
    </row>
    <row r="3698" spans="1:7" s="26" customFormat="1" x14ac:dyDescent="0.2">
      <c r="A3698"/>
      <c r="B3698" s="19"/>
      <c r="C3698"/>
      <c r="D3698"/>
      <c r="E3698"/>
      <c r="F3698"/>
      <c r="G3698"/>
    </row>
    <row r="3699" spans="1:7" s="26" customFormat="1" x14ac:dyDescent="0.2">
      <c r="A3699"/>
      <c r="B3699" s="19"/>
      <c r="C3699"/>
      <c r="D3699"/>
      <c r="E3699"/>
      <c r="F3699"/>
      <c r="G3699"/>
    </row>
    <row r="3700" spans="1:7" s="26" customFormat="1" x14ac:dyDescent="0.2">
      <c r="A3700"/>
      <c r="B3700" s="19"/>
      <c r="C3700"/>
      <c r="D3700"/>
      <c r="E3700"/>
      <c r="F3700"/>
      <c r="G3700"/>
    </row>
    <row r="3701" spans="1:7" s="26" customFormat="1" x14ac:dyDescent="0.2">
      <c r="A3701"/>
      <c r="B3701" s="19"/>
      <c r="C3701"/>
      <c r="D3701"/>
      <c r="E3701"/>
      <c r="F3701"/>
      <c r="G3701"/>
    </row>
    <row r="3702" spans="1:7" s="26" customFormat="1" x14ac:dyDescent="0.2">
      <c r="A3702"/>
      <c r="B3702" s="19"/>
      <c r="C3702"/>
      <c r="D3702"/>
      <c r="E3702"/>
      <c r="F3702"/>
      <c r="G3702"/>
    </row>
    <row r="3703" spans="1:7" s="26" customFormat="1" x14ac:dyDescent="0.2">
      <c r="A3703"/>
      <c r="B3703" s="19"/>
      <c r="C3703"/>
      <c r="D3703"/>
      <c r="E3703"/>
      <c r="F3703"/>
      <c r="G3703"/>
    </row>
    <row r="3704" spans="1:7" s="26" customFormat="1" x14ac:dyDescent="0.2">
      <c r="A3704"/>
      <c r="B3704" s="19"/>
      <c r="C3704"/>
      <c r="D3704"/>
      <c r="E3704"/>
      <c r="F3704"/>
      <c r="G3704"/>
    </row>
    <row r="3705" spans="1:7" s="26" customFormat="1" x14ac:dyDescent="0.2">
      <c r="A3705"/>
      <c r="B3705" s="19"/>
      <c r="C3705"/>
      <c r="D3705"/>
      <c r="E3705"/>
      <c r="F3705"/>
      <c r="G3705"/>
    </row>
    <row r="3706" spans="1:7" s="26" customFormat="1" x14ac:dyDescent="0.2">
      <c r="A3706"/>
      <c r="B3706" s="19"/>
      <c r="C3706"/>
      <c r="D3706"/>
      <c r="E3706"/>
      <c r="F3706"/>
      <c r="G3706"/>
    </row>
    <row r="3707" spans="1:7" s="26" customFormat="1" x14ac:dyDescent="0.2">
      <c r="A3707"/>
      <c r="B3707" s="19"/>
      <c r="C3707"/>
      <c r="D3707"/>
      <c r="E3707"/>
      <c r="F3707"/>
      <c r="G3707"/>
    </row>
    <row r="3708" spans="1:7" s="26" customFormat="1" x14ac:dyDescent="0.2">
      <c r="A3708"/>
      <c r="B3708" s="19"/>
      <c r="C3708"/>
      <c r="D3708"/>
      <c r="E3708"/>
      <c r="F3708"/>
      <c r="G3708"/>
    </row>
    <row r="3709" spans="1:7" s="26" customFormat="1" x14ac:dyDescent="0.2">
      <c r="A3709"/>
      <c r="B3709" s="19"/>
      <c r="C3709"/>
      <c r="D3709"/>
      <c r="E3709"/>
      <c r="F3709"/>
      <c r="G3709"/>
    </row>
    <row r="3710" spans="1:7" s="26" customFormat="1" x14ac:dyDescent="0.2">
      <c r="A3710"/>
      <c r="B3710" s="19"/>
      <c r="C3710"/>
      <c r="D3710"/>
      <c r="E3710"/>
      <c r="F3710"/>
      <c r="G3710"/>
    </row>
    <row r="3711" spans="1:7" s="26" customFormat="1" x14ac:dyDescent="0.2">
      <c r="A3711"/>
      <c r="B3711" s="19"/>
      <c r="C3711"/>
      <c r="D3711"/>
      <c r="E3711"/>
      <c r="F3711"/>
      <c r="G3711"/>
    </row>
    <row r="3712" spans="1:7" s="26" customFormat="1" x14ac:dyDescent="0.2">
      <c r="A3712"/>
      <c r="B3712" s="19"/>
      <c r="C3712"/>
      <c r="D3712"/>
      <c r="E3712"/>
      <c r="F3712"/>
      <c r="G3712"/>
    </row>
    <row r="3713" spans="1:7" s="26" customFormat="1" x14ac:dyDescent="0.2">
      <c r="A3713"/>
      <c r="B3713" s="19"/>
      <c r="C3713"/>
      <c r="D3713"/>
      <c r="E3713"/>
      <c r="F3713"/>
      <c r="G3713"/>
    </row>
    <row r="3714" spans="1:7" s="26" customFormat="1" x14ac:dyDescent="0.2">
      <c r="A3714"/>
      <c r="B3714" s="19"/>
      <c r="C3714"/>
      <c r="D3714"/>
      <c r="E3714"/>
      <c r="F3714"/>
      <c r="G3714"/>
    </row>
    <row r="3715" spans="1:7" s="26" customFormat="1" x14ac:dyDescent="0.2">
      <c r="A3715"/>
      <c r="B3715" s="19"/>
      <c r="C3715"/>
      <c r="D3715"/>
      <c r="E3715"/>
      <c r="F3715"/>
      <c r="G3715"/>
    </row>
    <row r="3716" spans="1:7" s="26" customFormat="1" x14ac:dyDescent="0.2">
      <c r="A3716"/>
      <c r="B3716" s="19"/>
      <c r="C3716"/>
      <c r="D3716"/>
      <c r="E3716"/>
      <c r="F3716"/>
      <c r="G3716"/>
    </row>
    <row r="3717" spans="1:7" s="26" customFormat="1" x14ac:dyDescent="0.2">
      <c r="A3717"/>
      <c r="B3717" s="19"/>
      <c r="C3717"/>
      <c r="D3717"/>
      <c r="E3717"/>
      <c r="F3717"/>
      <c r="G3717"/>
    </row>
    <row r="3718" spans="1:7" s="26" customFormat="1" x14ac:dyDescent="0.2">
      <c r="A3718"/>
      <c r="B3718" s="19"/>
      <c r="C3718"/>
      <c r="D3718"/>
      <c r="E3718"/>
      <c r="F3718"/>
      <c r="G3718"/>
    </row>
    <row r="3719" spans="1:7" s="26" customFormat="1" x14ac:dyDescent="0.2">
      <c r="A3719"/>
      <c r="B3719" s="19"/>
      <c r="C3719"/>
      <c r="D3719"/>
      <c r="E3719"/>
      <c r="F3719"/>
      <c r="G3719"/>
    </row>
    <row r="3720" spans="1:7" s="26" customFormat="1" x14ac:dyDescent="0.2">
      <c r="A3720"/>
      <c r="B3720" s="19"/>
      <c r="C3720"/>
      <c r="D3720"/>
      <c r="E3720"/>
      <c r="F3720"/>
      <c r="G3720"/>
    </row>
    <row r="3721" spans="1:7" s="26" customFormat="1" x14ac:dyDescent="0.2">
      <c r="A3721"/>
      <c r="B3721" s="19"/>
      <c r="C3721"/>
      <c r="D3721"/>
      <c r="E3721"/>
      <c r="F3721"/>
      <c r="G3721"/>
    </row>
    <row r="3722" spans="1:7" s="26" customFormat="1" x14ac:dyDescent="0.2">
      <c r="A3722"/>
      <c r="B3722" s="19"/>
      <c r="C3722"/>
      <c r="D3722"/>
      <c r="E3722"/>
      <c r="F3722"/>
      <c r="G3722"/>
    </row>
    <row r="3723" spans="1:7" s="26" customFormat="1" x14ac:dyDescent="0.2">
      <c r="A3723"/>
      <c r="B3723" s="19"/>
      <c r="C3723"/>
      <c r="D3723"/>
      <c r="E3723"/>
      <c r="F3723"/>
      <c r="G3723"/>
    </row>
    <row r="3724" spans="1:7" s="26" customFormat="1" x14ac:dyDescent="0.2">
      <c r="A3724"/>
      <c r="B3724" s="19"/>
      <c r="C3724"/>
      <c r="D3724"/>
      <c r="E3724"/>
      <c r="F3724"/>
      <c r="G3724"/>
    </row>
    <row r="3725" spans="1:7" s="26" customFormat="1" x14ac:dyDescent="0.2">
      <c r="A3725"/>
      <c r="B3725" s="19"/>
      <c r="C3725"/>
      <c r="D3725"/>
      <c r="E3725"/>
      <c r="F3725"/>
      <c r="G3725"/>
    </row>
    <row r="3726" spans="1:7" s="26" customFormat="1" x14ac:dyDescent="0.2">
      <c r="A3726"/>
      <c r="B3726" s="19"/>
      <c r="C3726"/>
      <c r="D3726"/>
      <c r="E3726"/>
      <c r="F3726"/>
      <c r="G3726"/>
    </row>
    <row r="3727" spans="1:7" s="26" customFormat="1" x14ac:dyDescent="0.2">
      <c r="A3727"/>
      <c r="B3727" s="19"/>
      <c r="C3727"/>
      <c r="D3727"/>
      <c r="E3727"/>
      <c r="F3727"/>
      <c r="G3727"/>
    </row>
    <row r="3728" spans="1:7" s="26" customFormat="1" x14ac:dyDescent="0.2">
      <c r="A3728"/>
      <c r="B3728" s="19"/>
      <c r="C3728"/>
      <c r="D3728"/>
      <c r="E3728"/>
      <c r="F3728"/>
      <c r="G3728"/>
    </row>
    <row r="3729" spans="1:7" s="26" customFormat="1" x14ac:dyDescent="0.2">
      <c r="A3729"/>
      <c r="B3729" s="19"/>
      <c r="C3729"/>
      <c r="D3729"/>
      <c r="E3729"/>
      <c r="F3729"/>
      <c r="G3729"/>
    </row>
    <row r="3730" spans="1:7" s="26" customFormat="1" x14ac:dyDescent="0.2">
      <c r="A3730"/>
      <c r="B3730" s="19"/>
      <c r="C3730"/>
      <c r="D3730"/>
      <c r="E3730"/>
      <c r="F3730"/>
      <c r="G3730"/>
    </row>
    <row r="3731" spans="1:7" s="26" customFormat="1" x14ac:dyDescent="0.2">
      <c r="A3731"/>
      <c r="B3731" s="19"/>
      <c r="C3731"/>
      <c r="D3731"/>
      <c r="E3731"/>
      <c r="F3731"/>
      <c r="G3731"/>
    </row>
    <row r="3732" spans="1:7" s="26" customFormat="1" x14ac:dyDescent="0.2">
      <c r="A3732"/>
      <c r="B3732" s="19"/>
      <c r="C3732"/>
      <c r="D3732"/>
      <c r="E3732"/>
      <c r="F3732"/>
      <c r="G3732"/>
    </row>
    <row r="3733" spans="1:7" s="26" customFormat="1" x14ac:dyDescent="0.2">
      <c r="A3733"/>
      <c r="B3733" s="19"/>
      <c r="C3733"/>
      <c r="D3733"/>
      <c r="E3733"/>
      <c r="F3733"/>
      <c r="G3733"/>
    </row>
    <row r="3734" spans="1:7" s="26" customFormat="1" x14ac:dyDescent="0.2">
      <c r="A3734"/>
      <c r="B3734" s="19"/>
      <c r="C3734"/>
      <c r="D3734"/>
      <c r="E3734"/>
      <c r="F3734"/>
      <c r="G3734"/>
    </row>
    <row r="3735" spans="1:7" s="26" customFormat="1" x14ac:dyDescent="0.2">
      <c r="A3735"/>
      <c r="B3735" s="19"/>
      <c r="C3735"/>
      <c r="D3735"/>
      <c r="E3735"/>
      <c r="F3735"/>
      <c r="G3735"/>
    </row>
    <row r="3736" spans="1:7" s="26" customFormat="1" x14ac:dyDescent="0.2">
      <c r="A3736"/>
      <c r="B3736" s="19"/>
      <c r="C3736"/>
      <c r="D3736"/>
      <c r="E3736"/>
      <c r="F3736"/>
      <c r="G3736"/>
    </row>
    <row r="3737" spans="1:7" s="26" customFormat="1" x14ac:dyDescent="0.2">
      <c r="A3737"/>
      <c r="B3737" s="19"/>
      <c r="C3737"/>
      <c r="D3737"/>
      <c r="E3737"/>
      <c r="F3737"/>
      <c r="G3737"/>
    </row>
    <row r="3738" spans="1:7" s="26" customFormat="1" x14ac:dyDescent="0.2">
      <c r="A3738"/>
      <c r="B3738" s="19"/>
      <c r="C3738"/>
      <c r="D3738"/>
      <c r="E3738"/>
      <c r="F3738"/>
      <c r="G3738"/>
    </row>
    <row r="3739" spans="1:7" s="26" customFormat="1" x14ac:dyDescent="0.2">
      <c r="A3739"/>
      <c r="B3739" s="19"/>
      <c r="C3739"/>
      <c r="D3739"/>
      <c r="E3739"/>
      <c r="F3739"/>
      <c r="G3739"/>
    </row>
    <row r="3740" spans="1:7" s="26" customFormat="1" x14ac:dyDescent="0.2">
      <c r="A3740"/>
      <c r="B3740" s="19"/>
      <c r="C3740"/>
      <c r="D3740"/>
      <c r="E3740"/>
      <c r="F3740"/>
      <c r="G3740"/>
    </row>
    <row r="3741" spans="1:7" s="26" customFormat="1" x14ac:dyDescent="0.2">
      <c r="A3741"/>
      <c r="B3741" s="19"/>
      <c r="C3741"/>
      <c r="D3741"/>
      <c r="E3741"/>
      <c r="F3741"/>
      <c r="G3741"/>
    </row>
    <row r="3742" spans="1:7" s="26" customFormat="1" x14ac:dyDescent="0.2">
      <c r="A3742"/>
      <c r="B3742" s="19"/>
      <c r="C3742"/>
      <c r="D3742"/>
      <c r="E3742"/>
      <c r="F3742"/>
      <c r="G3742"/>
    </row>
    <row r="3743" spans="1:7" s="26" customFormat="1" x14ac:dyDescent="0.2">
      <c r="A3743"/>
      <c r="B3743" s="19"/>
      <c r="C3743"/>
      <c r="D3743"/>
      <c r="E3743"/>
      <c r="F3743"/>
      <c r="G3743"/>
    </row>
    <row r="3744" spans="1:7" s="26" customFormat="1" x14ac:dyDescent="0.2">
      <c r="A3744"/>
      <c r="B3744" s="19"/>
      <c r="C3744"/>
      <c r="D3744"/>
      <c r="E3744"/>
      <c r="F3744"/>
      <c r="G3744"/>
    </row>
    <row r="3745" spans="1:7" s="26" customFormat="1" x14ac:dyDescent="0.2">
      <c r="A3745"/>
      <c r="B3745" s="19"/>
      <c r="C3745"/>
      <c r="D3745"/>
      <c r="E3745"/>
      <c r="F3745"/>
      <c r="G3745"/>
    </row>
    <row r="3746" spans="1:7" s="26" customFormat="1" x14ac:dyDescent="0.2">
      <c r="A3746"/>
      <c r="B3746" s="19"/>
      <c r="C3746"/>
      <c r="D3746"/>
      <c r="E3746"/>
      <c r="F3746"/>
      <c r="G3746"/>
    </row>
    <row r="3747" spans="1:7" s="26" customFormat="1" x14ac:dyDescent="0.2">
      <c r="A3747"/>
      <c r="B3747" s="19"/>
      <c r="C3747"/>
      <c r="D3747"/>
      <c r="E3747"/>
      <c r="F3747"/>
      <c r="G3747"/>
    </row>
    <row r="3748" spans="1:7" s="26" customFormat="1" x14ac:dyDescent="0.2">
      <c r="A3748"/>
      <c r="B3748" s="19"/>
      <c r="C3748"/>
      <c r="D3748"/>
      <c r="E3748"/>
      <c r="F3748"/>
      <c r="G3748"/>
    </row>
    <row r="3749" spans="1:7" s="26" customFormat="1" x14ac:dyDescent="0.2">
      <c r="A3749"/>
      <c r="B3749" s="19"/>
      <c r="C3749"/>
      <c r="D3749"/>
      <c r="E3749"/>
      <c r="F3749"/>
      <c r="G3749"/>
    </row>
    <row r="3750" spans="1:7" s="26" customFormat="1" x14ac:dyDescent="0.2">
      <c r="A3750"/>
      <c r="B3750" s="19"/>
      <c r="C3750"/>
      <c r="D3750"/>
      <c r="E3750"/>
      <c r="F3750"/>
      <c r="G3750"/>
    </row>
    <row r="3751" spans="1:7" s="26" customFormat="1" x14ac:dyDescent="0.2">
      <c r="A3751"/>
      <c r="B3751" s="19"/>
      <c r="C3751"/>
      <c r="D3751"/>
      <c r="E3751"/>
      <c r="F3751"/>
      <c r="G3751"/>
    </row>
    <row r="3752" spans="1:7" s="26" customFormat="1" x14ac:dyDescent="0.2">
      <c r="A3752"/>
      <c r="B3752" s="19"/>
      <c r="C3752"/>
      <c r="D3752"/>
      <c r="E3752"/>
      <c r="F3752"/>
      <c r="G3752"/>
    </row>
    <row r="3753" spans="1:7" s="26" customFormat="1" x14ac:dyDescent="0.2">
      <c r="A3753"/>
      <c r="B3753" s="19"/>
      <c r="C3753"/>
      <c r="D3753"/>
      <c r="E3753"/>
      <c r="F3753"/>
      <c r="G3753"/>
    </row>
    <row r="3754" spans="1:7" s="26" customFormat="1" x14ac:dyDescent="0.2">
      <c r="A3754"/>
      <c r="B3754" s="19"/>
      <c r="C3754"/>
      <c r="D3754"/>
      <c r="E3754"/>
      <c r="F3754"/>
      <c r="G3754"/>
    </row>
    <row r="3755" spans="1:7" s="26" customFormat="1" x14ac:dyDescent="0.2">
      <c r="A3755"/>
      <c r="B3755" s="19"/>
      <c r="C3755"/>
      <c r="D3755"/>
      <c r="E3755"/>
      <c r="F3755"/>
      <c r="G3755"/>
    </row>
    <row r="3756" spans="1:7" s="26" customFormat="1" x14ac:dyDescent="0.2">
      <c r="A3756"/>
      <c r="B3756" s="19"/>
      <c r="C3756"/>
      <c r="D3756"/>
      <c r="E3756"/>
      <c r="F3756"/>
      <c r="G3756"/>
    </row>
    <row r="3757" spans="1:7" s="26" customFormat="1" x14ac:dyDescent="0.2">
      <c r="A3757"/>
      <c r="B3757" s="19"/>
      <c r="C3757"/>
      <c r="D3757"/>
      <c r="E3757"/>
      <c r="F3757"/>
      <c r="G3757"/>
    </row>
    <row r="3758" spans="1:7" s="26" customFormat="1" x14ac:dyDescent="0.2">
      <c r="A3758"/>
      <c r="B3758" s="19"/>
      <c r="C3758"/>
      <c r="D3758"/>
      <c r="E3758"/>
      <c r="F3758"/>
      <c r="G3758"/>
    </row>
    <row r="3759" spans="1:7" s="26" customFormat="1" x14ac:dyDescent="0.2">
      <c r="A3759"/>
      <c r="B3759" s="19"/>
      <c r="C3759"/>
      <c r="D3759"/>
      <c r="E3759"/>
      <c r="F3759"/>
      <c r="G3759"/>
    </row>
    <row r="3760" spans="1:7" s="26" customFormat="1" x14ac:dyDescent="0.2">
      <c r="A3760"/>
      <c r="B3760" s="19"/>
      <c r="C3760"/>
      <c r="D3760"/>
      <c r="E3760"/>
      <c r="F3760"/>
      <c r="G3760"/>
    </row>
    <row r="3761" spans="1:7" s="26" customFormat="1" x14ac:dyDescent="0.2">
      <c r="A3761"/>
      <c r="B3761" s="19"/>
      <c r="C3761"/>
      <c r="D3761"/>
      <c r="E3761"/>
      <c r="F3761"/>
      <c r="G3761"/>
    </row>
    <row r="3762" spans="1:7" s="26" customFormat="1" x14ac:dyDescent="0.2">
      <c r="A3762"/>
      <c r="B3762" s="19"/>
      <c r="C3762"/>
      <c r="D3762"/>
      <c r="E3762"/>
      <c r="F3762"/>
      <c r="G3762"/>
    </row>
    <row r="3763" spans="1:7" s="26" customFormat="1" x14ac:dyDescent="0.2">
      <c r="A3763"/>
      <c r="B3763" s="19"/>
      <c r="C3763"/>
      <c r="D3763"/>
      <c r="E3763"/>
      <c r="F3763"/>
      <c r="G3763"/>
    </row>
    <row r="3764" spans="1:7" s="26" customFormat="1" x14ac:dyDescent="0.2">
      <c r="A3764"/>
      <c r="B3764" s="19"/>
      <c r="C3764"/>
      <c r="D3764"/>
      <c r="E3764"/>
      <c r="F3764"/>
      <c r="G3764"/>
    </row>
    <row r="3765" spans="1:7" s="26" customFormat="1" x14ac:dyDescent="0.2">
      <c r="A3765"/>
      <c r="B3765" s="19"/>
      <c r="C3765"/>
      <c r="D3765"/>
      <c r="E3765"/>
      <c r="F3765"/>
      <c r="G3765"/>
    </row>
    <row r="3766" spans="1:7" s="26" customFormat="1" x14ac:dyDescent="0.2">
      <c r="A3766"/>
      <c r="B3766" s="19"/>
      <c r="C3766"/>
      <c r="D3766"/>
      <c r="E3766"/>
      <c r="F3766"/>
      <c r="G3766"/>
    </row>
    <row r="3767" spans="1:7" s="26" customFormat="1" x14ac:dyDescent="0.2">
      <c r="A3767"/>
      <c r="B3767" s="19"/>
      <c r="C3767"/>
      <c r="D3767"/>
      <c r="E3767"/>
      <c r="F3767"/>
      <c r="G3767"/>
    </row>
    <row r="3768" spans="1:7" s="26" customFormat="1" x14ac:dyDescent="0.2">
      <c r="A3768"/>
      <c r="B3768" s="19"/>
      <c r="C3768"/>
      <c r="D3768"/>
      <c r="E3768"/>
      <c r="F3768"/>
      <c r="G3768"/>
    </row>
    <row r="3769" spans="1:7" s="26" customFormat="1" x14ac:dyDescent="0.2">
      <c r="A3769"/>
      <c r="B3769" s="19"/>
      <c r="C3769"/>
      <c r="D3769"/>
      <c r="E3769"/>
      <c r="F3769"/>
      <c r="G3769"/>
    </row>
    <row r="3770" spans="1:7" s="26" customFormat="1" x14ac:dyDescent="0.2">
      <c r="A3770"/>
      <c r="B3770" s="19"/>
      <c r="C3770"/>
      <c r="D3770"/>
      <c r="E3770"/>
      <c r="F3770"/>
      <c r="G3770"/>
    </row>
    <row r="3771" spans="1:7" s="26" customFormat="1" x14ac:dyDescent="0.2">
      <c r="A3771"/>
      <c r="B3771" s="19"/>
      <c r="C3771"/>
      <c r="D3771"/>
      <c r="E3771"/>
      <c r="F3771"/>
      <c r="G3771"/>
    </row>
    <row r="3772" spans="1:7" s="26" customFormat="1" x14ac:dyDescent="0.2">
      <c r="A3772"/>
      <c r="B3772" s="19"/>
      <c r="C3772"/>
      <c r="D3772"/>
      <c r="E3772"/>
      <c r="F3772"/>
      <c r="G3772"/>
    </row>
    <row r="3773" spans="1:7" s="26" customFormat="1" x14ac:dyDescent="0.2">
      <c r="A3773"/>
      <c r="B3773" s="19"/>
      <c r="C3773"/>
      <c r="D3773"/>
      <c r="E3773"/>
      <c r="F3773"/>
      <c r="G3773"/>
    </row>
    <row r="3774" spans="1:7" s="26" customFormat="1" x14ac:dyDescent="0.2">
      <c r="A3774"/>
      <c r="B3774" s="19"/>
      <c r="C3774"/>
      <c r="D3774"/>
      <c r="E3774"/>
      <c r="F3774"/>
      <c r="G3774"/>
    </row>
    <row r="3775" spans="1:7" s="26" customFormat="1" x14ac:dyDescent="0.2">
      <c r="A3775"/>
      <c r="B3775" s="19"/>
      <c r="C3775"/>
      <c r="D3775"/>
      <c r="E3775"/>
      <c r="F3775"/>
      <c r="G3775"/>
    </row>
    <row r="3776" spans="1:7" s="26" customFormat="1" x14ac:dyDescent="0.2">
      <c r="A3776"/>
      <c r="B3776" s="19"/>
      <c r="C3776"/>
      <c r="D3776"/>
      <c r="E3776"/>
      <c r="F3776"/>
      <c r="G3776"/>
    </row>
    <row r="3777" spans="1:7" s="26" customFormat="1" x14ac:dyDescent="0.2">
      <c r="A3777"/>
      <c r="B3777" s="19"/>
      <c r="C3777"/>
      <c r="D3777"/>
      <c r="E3777"/>
      <c r="F3777"/>
      <c r="G3777"/>
    </row>
    <row r="3778" spans="1:7" s="26" customFormat="1" x14ac:dyDescent="0.2">
      <c r="A3778"/>
      <c r="B3778" s="19"/>
      <c r="C3778"/>
      <c r="D3778"/>
      <c r="E3778"/>
      <c r="F3778"/>
      <c r="G3778"/>
    </row>
    <row r="3779" spans="1:7" s="26" customFormat="1" x14ac:dyDescent="0.2">
      <c r="A3779"/>
      <c r="B3779" s="19"/>
      <c r="C3779"/>
      <c r="D3779"/>
      <c r="E3779"/>
      <c r="F3779"/>
      <c r="G3779"/>
    </row>
    <row r="3780" spans="1:7" s="26" customFormat="1" x14ac:dyDescent="0.2">
      <c r="A3780"/>
      <c r="B3780" s="19"/>
      <c r="C3780"/>
      <c r="D3780"/>
      <c r="E3780"/>
      <c r="F3780"/>
      <c r="G3780"/>
    </row>
    <row r="3781" spans="1:7" s="26" customFormat="1" x14ac:dyDescent="0.2">
      <c r="A3781"/>
      <c r="B3781" s="19"/>
      <c r="C3781"/>
      <c r="D3781"/>
      <c r="E3781"/>
      <c r="F3781"/>
      <c r="G3781"/>
    </row>
    <row r="3782" spans="1:7" s="26" customFormat="1" x14ac:dyDescent="0.2">
      <c r="A3782"/>
      <c r="B3782" s="19"/>
      <c r="C3782"/>
      <c r="D3782"/>
      <c r="E3782"/>
      <c r="F3782"/>
      <c r="G3782"/>
    </row>
    <row r="3783" spans="1:7" s="26" customFormat="1" x14ac:dyDescent="0.2">
      <c r="A3783"/>
      <c r="B3783" s="19"/>
      <c r="C3783"/>
      <c r="D3783"/>
      <c r="E3783"/>
      <c r="F3783"/>
      <c r="G3783"/>
    </row>
    <row r="3784" spans="1:7" s="26" customFormat="1" x14ac:dyDescent="0.2">
      <c r="A3784"/>
      <c r="B3784" s="19"/>
      <c r="C3784"/>
      <c r="D3784"/>
      <c r="E3784"/>
      <c r="F3784"/>
      <c r="G3784"/>
    </row>
    <row r="3785" spans="1:7" s="26" customFormat="1" x14ac:dyDescent="0.2">
      <c r="A3785"/>
      <c r="B3785" s="19"/>
      <c r="C3785"/>
      <c r="D3785"/>
      <c r="E3785"/>
      <c r="F3785"/>
      <c r="G3785"/>
    </row>
    <row r="3786" spans="1:7" s="26" customFormat="1" x14ac:dyDescent="0.2">
      <c r="A3786"/>
      <c r="B3786" s="19"/>
      <c r="C3786"/>
      <c r="D3786"/>
      <c r="E3786"/>
      <c r="F3786"/>
      <c r="G3786"/>
    </row>
    <row r="3787" spans="1:7" s="26" customFormat="1" x14ac:dyDescent="0.2">
      <c r="A3787"/>
      <c r="B3787" s="19"/>
      <c r="C3787"/>
      <c r="D3787"/>
      <c r="E3787"/>
      <c r="F3787"/>
      <c r="G3787"/>
    </row>
    <row r="3788" spans="1:7" s="26" customFormat="1" x14ac:dyDescent="0.2">
      <c r="A3788"/>
      <c r="B3788" s="19"/>
      <c r="C3788"/>
      <c r="D3788"/>
      <c r="E3788"/>
      <c r="F3788"/>
      <c r="G3788"/>
    </row>
    <row r="3789" spans="1:7" s="26" customFormat="1" x14ac:dyDescent="0.2">
      <c r="A3789"/>
      <c r="B3789" s="19"/>
      <c r="C3789"/>
      <c r="D3789"/>
      <c r="E3789"/>
      <c r="F3789"/>
      <c r="G3789"/>
    </row>
    <row r="3790" spans="1:7" s="26" customFormat="1" x14ac:dyDescent="0.2">
      <c r="A3790"/>
      <c r="B3790" s="19"/>
      <c r="C3790"/>
      <c r="D3790"/>
      <c r="E3790"/>
      <c r="F3790"/>
      <c r="G3790"/>
    </row>
    <row r="3791" spans="1:7" s="26" customFormat="1" x14ac:dyDescent="0.2">
      <c r="A3791"/>
      <c r="B3791" s="19"/>
      <c r="C3791"/>
      <c r="D3791"/>
      <c r="E3791"/>
      <c r="F3791"/>
      <c r="G3791"/>
    </row>
    <row r="3792" spans="1:7" s="26" customFormat="1" x14ac:dyDescent="0.2">
      <c r="A3792"/>
      <c r="B3792" s="19"/>
      <c r="C3792"/>
      <c r="D3792"/>
      <c r="E3792"/>
      <c r="F3792"/>
      <c r="G3792"/>
    </row>
    <row r="3793" spans="1:7" s="26" customFormat="1" x14ac:dyDescent="0.2">
      <c r="A3793"/>
      <c r="B3793" s="19"/>
      <c r="C3793"/>
      <c r="D3793"/>
      <c r="E3793"/>
      <c r="F3793"/>
      <c r="G3793"/>
    </row>
    <row r="3794" spans="1:7" s="26" customFormat="1" x14ac:dyDescent="0.2">
      <c r="A3794"/>
      <c r="B3794" s="19"/>
      <c r="C3794"/>
      <c r="D3794"/>
      <c r="E3794"/>
      <c r="F3794"/>
      <c r="G3794"/>
    </row>
    <row r="3795" spans="1:7" s="26" customFormat="1" x14ac:dyDescent="0.2">
      <c r="A3795"/>
      <c r="B3795" s="19"/>
      <c r="C3795"/>
      <c r="D3795"/>
      <c r="E3795"/>
      <c r="F3795"/>
      <c r="G3795"/>
    </row>
    <row r="3796" spans="1:7" s="26" customFormat="1" x14ac:dyDescent="0.2">
      <c r="A3796"/>
      <c r="B3796" s="19"/>
      <c r="C3796"/>
      <c r="D3796"/>
      <c r="E3796"/>
      <c r="F3796"/>
      <c r="G3796"/>
    </row>
    <row r="3797" spans="1:7" s="26" customFormat="1" x14ac:dyDescent="0.2">
      <c r="A3797"/>
      <c r="B3797" s="19"/>
      <c r="C3797"/>
      <c r="D3797"/>
      <c r="E3797"/>
      <c r="F3797"/>
      <c r="G3797"/>
    </row>
    <row r="3798" spans="1:7" s="26" customFormat="1" x14ac:dyDescent="0.2">
      <c r="A3798"/>
      <c r="B3798" s="19"/>
      <c r="C3798"/>
      <c r="D3798"/>
      <c r="E3798"/>
      <c r="F3798"/>
      <c r="G3798"/>
    </row>
    <row r="3799" spans="1:7" s="26" customFormat="1" x14ac:dyDescent="0.2">
      <c r="A3799"/>
      <c r="B3799" s="19"/>
      <c r="C3799"/>
      <c r="D3799"/>
      <c r="E3799"/>
      <c r="F3799"/>
      <c r="G3799"/>
    </row>
    <row r="3800" spans="1:7" s="26" customFormat="1" x14ac:dyDescent="0.2">
      <c r="A3800"/>
      <c r="B3800" s="19"/>
      <c r="C3800"/>
      <c r="D3800"/>
      <c r="E3800"/>
      <c r="F3800"/>
      <c r="G3800"/>
    </row>
    <row r="3801" spans="1:7" s="26" customFormat="1" x14ac:dyDescent="0.2">
      <c r="A3801"/>
      <c r="B3801" s="19"/>
      <c r="C3801"/>
      <c r="D3801"/>
      <c r="E3801"/>
      <c r="F3801"/>
      <c r="G3801"/>
    </row>
    <row r="3802" spans="1:7" s="26" customFormat="1" x14ac:dyDescent="0.2">
      <c r="A3802"/>
      <c r="B3802" s="19"/>
      <c r="C3802"/>
      <c r="D3802"/>
      <c r="E3802"/>
      <c r="F3802"/>
      <c r="G3802"/>
    </row>
    <row r="3803" spans="1:7" s="26" customFormat="1" x14ac:dyDescent="0.2">
      <c r="A3803"/>
      <c r="B3803" s="19"/>
      <c r="C3803"/>
      <c r="D3803"/>
      <c r="E3803"/>
      <c r="F3803"/>
      <c r="G3803"/>
    </row>
    <row r="3804" spans="1:7" s="26" customFormat="1" x14ac:dyDescent="0.2">
      <c r="A3804"/>
      <c r="B3804" s="19"/>
      <c r="C3804"/>
      <c r="D3804"/>
      <c r="E3804"/>
      <c r="F3804"/>
      <c r="G3804"/>
    </row>
    <row r="3805" spans="1:7" s="26" customFormat="1" x14ac:dyDescent="0.2">
      <c r="A3805"/>
      <c r="B3805" s="19"/>
      <c r="C3805"/>
      <c r="D3805"/>
      <c r="E3805"/>
      <c r="F3805"/>
      <c r="G3805"/>
    </row>
    <row r="3806" spans="1:7" s="26" customFormat="1" x14ac:dyDescent="0.2">
      <c r="A3806"/>
      <c r="B3806" s="19"/>
      <c r="C3806"/>
      <c r="D3806"/>
      <c r="E3806"/>
      <c r="F3806"/>
      <c r="G3806"/>
    </row>
    <row r="3807" spans="1:7" s="26" customFormat="1" x14ac:dyDescent="0.2">
      <c r="A3807"/>
      <c r="B3807" s="19"/>
      <c r="C3807"/>
      <c r="D3807"/>
      <c r="E3807"/>
      <c r="F3807"/>
      <c r="G3807"/>
    </row>
    <row r="3808" spans="1:7" s="26" customFormat="1" x14ac:dyDescent="0.2">
      <c r="A3808"/>
      <c r="B3808" s="19"/>
      <c r="C3808"/>
      <c r="D3808"/>
      <c r="E3808"/>
      <c r="F3808"/>
      <c r="G3808"/>
    </row>
    <row r="3809" spans="1:7" s="26" customFormat="1" x14ac:dyDescent="0.2">
      <c r="A3809"/>
      <c r="B3809" s="19"/>
      <c r="C3809"/>
      <c r="D3809"/>
      <c r="E3809"/>
      <c r="F3809"/>
      <c r="G3809"/>
    </row>
    <row r="3810" spans="1:7" s="26" customFormat="1" x14ac:dyDescent="0.2">
      <c r="A3810"/>
      <c r="B3810" s="19"/>
      <c r="C3810"/>
      <c r="D3810"/>
      <c r="E3810"/>
      <c r="F3810"/>
      <c r="G3810"/>
    </row>
    <row r="3811" spans="1:7" s="26" customFormat="1" x14ac:dyDescent="0.2">
      <c r="A3811"/>
      <c r="B3811" s="19"/>
      <c r="C3811"/>
      <c r="D3811"/>
      <c r="E3811"/>
      <c r="F3811"/>
      <c r="G3811"/>
    </row>
    <row r="3812" spans="1:7" s="26" customFormat="1" x14ac:dyDescent="0.2">
      <c r="A3812"/>
      <c r="B3812" s="19"/>
      <c r="C3812"/>
      <c r="D3812"/>
      <c r="E3812"/>
      <c r="F3812"/>
      <c r="G3812"/>
    </row>
    <row r="3813" spans="1:7" s="26" customFormat="1" x14ac:dyDescent="0.2">
      <c r="A3813"/>
      <c r="B3813" s="19"/>
      <c r="C3813"/>
      <c r="D3813"/>
      <c r="E3813"/>
      <c r="F3813"/>
      <c r="G3813"/>
    </row>
    <row r="3814" spans="1:7" s="26" customFormat="1" x14ac:dyDescent="0.2">
      <c r="A3814"/>
      <c r="B3814" s="19"/>
      <c r="C3814"/>
      <c r="D3814"/>
      <c r="E3814"/>
      <c r="F3814"/>
      <c r="G3814"/>
    </row>
    <row r="3815" spans="1:7" s="26" customFormat="1" x14ac:dyDescent="0.2">
      <c r="A3815"/>
      <c r="B3815" s="19"/>
      <c r="C3815"/>
      <c r="D3815"/>
      <c r="E3815"/>
      <c r="F3815"/>
      <c r="G3815"/>
    </row>
    <row r="3816" spans="1:7" s="26" customFormat="1" x14ac:dyDescent="0.2">
      <c r="A3816"/>
      <c r="B3816" s="19"/>
      <c r="C3816"/>
      <c r="D3816"/>
      <c r="E3816"/>
      <c r="F3816"/>
      <c r="G3816"/>
    </row>
    <row r="3817" spans="1:7" s="26" customFormat="1" x14ac:dyDescent="0.2">
      <c r="A3817"/>
      <c r="B3817" s="19"/>
      <c r="C3817"/>
      <c r="D3817"/>
      <c r="E3817"/>
      <c r="F3817"/>
      <c r="G3817"/>
    </row>
    <row r="3818" spans="1:7" s="26" customFormat="1" x14ac:dyDescent="0.2">
      <c r="A3818"/>
      <c r="B3818" s="19"/>
      <c r="C3818"/>
      <c r="D3818"/>
      <c r="E3818"/>
      <c r="F3818"/>
      <c r="G3818"/>
    </row>
    <row r="3819" spans="1:7" s="26" customFormat="1" x14ac:dyDescent="0.2">
      <c r="A3819"/>
      <c r="B3819" s="19"/>
      <c r="C3819"/>
      <c r="D3819"/>
      <c r="E3819"/>
      <c r="F3819"/>
      <c r="G3819"/>
    </row>
    <row r="3820" spans="1:7" s="26" customFormat="1" x14ac:dyDescent="0.2">
      <c r="A3820"/>
      <c r="B3820" s="19"/>
      <c r="C3820"/>
      <c r="D3820"/>
      <c r="E3820"/>
      <c r="F3820"/>
      <c r="G3820"/>
    </row>
    <row r="3821" spans="1:7" s="26" customFormat="1" x14ac:dyDescent="0.2">
      <c r="A3821"/>
      <c r="B3821" s="19"/>
      <c r="C3821"/>
      <c r="D3821"/>
      <c r="E3821"/>
      <c r="F3821"/>
      <c r="G3821"/>
    </row>
    <row r="3822" spans="1:7" s="26" customFormat="1" x14ac:dyDescent="0.2">
      <c r="A3822"/>
      <c r="B3822" s="19"/>
      <c r="C3822"/>
      <c r="D3822"/>
      <c r="E3822"/>
      <c r="F3822"/>
      <c r="G3822"/>
    </row>
    <row r="3823" spans="1:7" s="26" customFormat="1" x14ac:dyDescent="0.2">
      <c r="A3823"/>
      <c r="B3823" s="19"/>
      <c r="C3823"/>
      <c r="D3823"/>
      <c r="E3823"/>
      <c r="F3823"/>
      <c r="G3823"/>
    </row>
    <row r="3824" spans="1:7" s="26" customFormat="1" x14ac:dyDescent="0.2">
      <c r="A3824"/>
      <c r="B3824" s="19"/>
      <c r="C3824"/>
      <c r="D3824"/>
      <c r="E3824"/>
      <c r="F3824"/>
      <c r="G3824"/>
    </row>
    <row r="3825" spans="1:7" s="26" customFormat="1" x14ac:dyDescent="0.2">
      <c r="A3825"/>
      <c r="B3825" s="19"/>
      <c r="C3825"/>
      <c r="D3825"/>
      <c r="E3825"/>
      <c r="F3825"/>
      <c r="G3825"/>
    </row>
    <row r="3826" spans="1:7" s="26" customFormat="1" x14ac:dyDescent="0.2">
      <c r="A3826"/>
      <c r="B3826" s="19"/>
      <c r="C3826"/>
      <c r="D3826"/>
      <c r="E3826"/>
      <c r="F3826"/>
      <c r="G3826"/>
    </row>
    <row r="3827" spans="1:7" s="26" customFormat="1" x14ac:dyDescent="0.2">
      <c r="A3827"/>
      <c r="B3827" s="19"/>
      <c r="C3827"/>
      <c r="D3827"/>
      <c r="E3827"/>
      <c r="F3827"/>
      <c r="G3827"/>
    </row>
    <row r="3828" spans="1:7" s="26" customFormat="1" x14ac:dyDescent="0.2">
      <c r="A3828"/>
      <c r="B3828" s="19"/>
      <c r="C3828"/>
      <c r="D3828"/>
      <c r="E3828"/>
      <c r="F3828"/>
      <c r="G3828"/>
    </row>
    <row r="3829" spans="1:7" s="26" customFormat="1" x14ac:dyDescent="0.2">
      <c r="A3829"/>
      <c r="B3829" s="19"/>
      <c r="C3829"/>
      <c r="D3829"/>
      <c r="E3829"/>
      <c r="F3829"/>
      <c r="G3829"/>
    </row>
    <row r="3830" spans="1:7" s="26" customFormat="1" x14ac:dyDescent="0.2">
      <c r="A3830"/>
      <c r="B3830" s="19"/>
      <c r="C3830"/>
      <c r="D3830"/>
      <c r="E3830"/>
      <c r="F3830"/>
      <c r="G3830"/>
    </row>
    <row r="3831" spans="1:7" s="26" customFormat="1" x14ac:dyDescent="0.2">
      <c r="A3831"/>
      <c r="B3831" s="19"/>
      <c r="C3831"/>
      <c r="D3831"/>
      <c r="E3831"/>
      <c r="F3831"/>
      <c r="G3831"/>
    </row>
    <row r="3832" spans="1:7" s="26" customFormat="1" x14ac:dyDescent="0.2">
      <c r="A3832"/>
      <c r="B3832" s="19"/>
      <c r="C3832"/>
      <c r="D3832"/>
      <c r="E3832"/>
      <c r="F3832"/>
      <c r="G3832"/>
    </row>
    <row r="3833" spans="1:7" s="26" customFormat="1" x14ac:dyDescent="0.2">
      <c r="A3833"/>
      <c r="B3833" s="19"/>
      <c r="C3833"/>
      <c r="D3833"/>
      <c r="E3833"/>
      <c r="F3833"/>
      <c r="G3833"/>
    </row>
    <row r="3834" spans="1:7" s="26" customFormat="1" x14ac:dyDescent="0.2">
      <c r="A3834"/>
      <c r="B3834" s="19"/>
      <c r="C3834"/>
      <c r="D3834"/>
      <c r="E3834"/>
      <c r="F3834"/>
      <c r="G3834"/>
    </row>
    <row r="3835" spans="1:7" s="26" customFormat="1" x14ac:dyDescent="0.2">
      <c r="A3835"/>
      <c r="B3835" s="19"/>
      <c r="C3835"/>
      <c r="D3835"/>
      <c r="E3835"/>
      <c r="F3835"/>
      <c r="G3835"/>
    </row>
    <row r="3836" spans="1:7" s="26" customFormat="1" x14ac:dyDescent="0.2">
      <c r="A3836"/>
      <c r="B3836" s="19"/>
      <c r="C3836"/>
      <c r="D3836"/>
      <c r="E3836"/>
      <c r="F3836"/>
      <c r="G3836"/>
    </row>
    <row r="3837" spans="1:7" s="26" customFormat="1" x14ac:dyDescent="0.2">
      <c r="A3837"/>
      <c r="B3837" s="19"/>
      <c r="C3837"/>
      <c r="D3837"/>
      <c r="E3837"/>
      <c r="F3837"/>
      <c r="G3837"/>
    </row>
    <row r="3838" spans="1:7" s="26" customFormat="1" x14ac:dyDescent="0.2">
      <c r="A3838"/>
      <c r="B3838" s="19"/>
      <c r="C3838"/>
      <c r="D3838"/>
      <c r="E3838"/>
      <c r="F3838"/>
      <c r="G3838"/>
    </row>
    <row r="3839" spans="1:7" s="26" customFormat="1" x14ac:dyDescent="0.2">
      <c r="A3839"/>
      <c r="B3839" s="19"/>
      <c r="C3839"/>
      <c r="D3839"/>
      <c r="E3839"/>
      <c r="F3839"/>
      <c r="G3839"/>
    </row>
    <row r="3840" spans="1:7" s="26" customFormat="1" x14ac:dyDescent="0.2">
      <c r="A3840"/>
      <c r="B3840" s="19"/>
      <c r="C3840"/>
      <c r="D3840"/>
      <c r="E3840"/>
      <c r="F3840"/>
      <c r="G3840"/>
    </row>
    <row r="3841" spans="1:7" s="26" customFormat="1" x14ac:dyDescent="0.2">
      <c r="A3841"/>
      <c r="B3841" s="19"/>
      <c r="C3841"/>
      <c r="D3841"/>
      <c r="E3841"/>
      <c r="F3841"/>
      <c r="G3841"/>
    </row>
    <row r="3842" spans="1:7" s="26" customFormat="1" x14ac:dyDescent="0.2">
      <c r="A3842"/>
      <c r="B3842" s="19"/>
      <c r="C3842"/>
      <c r="D3842"/>
      <c r="E3842"/>
      <c r="F3842"/>
      <c r="G3842"/>
    </row>
    <row r="3843" spans="1:7" s="26" customFormat="1" x14ac:dyDescent="0.2">
      <c r="A3843"/>
      <c r="B3843" s="19"/>
      <c r="C3843"/>
      <c r="D3843"/>
      <c r="E3843"/>
      <c r="F3843"/>
      <c r="G3843"/>
    </row>
    <row r="3844" spans="1:7" s="26" customFormat="1" x14ac:dyDescent="0.2">
      <c r="A3844"/>
      <c r="B3844" s="19"/>
      <c r="C3844"/>
      <c r="D3844"/>
      <c r="E3844"/>
      <c r="F3844"/>
      <c r="G3844"/>
    </row>
    <row r="3845" spans="1:7" s="26" customFormat="1" x14ac:dyDescent="0.2">
      <c r="A3845"/>
      <c r="B3845" s="19"/>
      <c r="C3845"/>
      <c r="D3845"/>
      <c r="E3845"/>
      <c r="F3845"/>
      <c r="G3845"/>
    </row>
    <row r="3846" spans="1:7" s="26" customFormat="1" x14ac:dyDescent="0.2">
      <c r="A3846"/>
      <c r="B3846" s="19"/>
      <c r="C3846"/>
      <c r="D3846"/>
      <c r="E3846"/>
      <c r="F3846"/>
      <c r="G3846"/>
    </row>
    <row r="3847" spans="1:7" s="26" customFormat="1" x14ac:dyDescent="0.2">
      <c r="A3847"/>
      <c r="B3847" s="19"/>
      <c r="C3847"/>
      <c r="D3847"/>
      <c r="E3847"/>
      <c r="F3847"/>
      <c r="G3847"/>
    </row>
    <row r="3848" spans="1:7" s="26" customFormat="1" x14ac:dyDescent="0.2">
      <c r="A3848"/>
      <c r="B3848" s="19"/>
      <c r="C3848"/>
      <c r="D3848"/>
      <c r="E3848"/>
      <c r="F3848"/>
      <c r="G3848"/>
    </row>
    <row r="3849" spans="1:7" s="26" customFormat="1" x14ac:dyDescent="0.2">
      <c r="A3849"/>
      <c r="B3849" s="19"/>
      <c r="C3849"/>
      <c r="D3849"/>
      <c r="E3849"/>
      <c r="F3849"/>
      <c r="G3849"/>
    </row>
    <row r="3850" spans="1:7" s="26" customFormat="1" x14ac:dyDescent="0.2">
      <c r="A3850"/>
      <c r="B3850" s="19"/>
      <c r="C3850"/>
      <c r="D3850"/>
      <c r="E3850"/>
      <c r="F3850"/>
      <c r="G3850"/>
    </row>
    <row r="3851" spans="1:7" s="26" customFormat="1" x14ac:dyDescent="0.2">
      <c r="A3851"/>
      <c r="B3851" s="19"/>
      <c r="C3851"/>
      <c r="D3851"/>
      <c r="E3851"/>
      <c r="F3851"/>
      <c r="G3851"/>
    </row>
    <row r="3852" spans="1:7" s="26" customFormat="1" x14ac:dyDescent="0.2">
      <c r="A3852"/>
      <c r="B3852" s="19"/>
      <c r="C3852"/>
      <c r="D3852"/>
      <c r="E3852"/>
      <c r="F3852"/>
      <c r="G3852"/>
    </row>
    <row r="3853" spans="1:7" s="26" customFormat="1" x14ac:dyDescent="0.2">
      <c r="A3853"/>
      <c r="B3853" s="19"/>
      <c r="C3853"/>
      <c r="D3853"/>
      <c r="E3853"/>
      <c r="F3853"/>
      <c r="G3853"/>
    </row>
    <row r="3854" spans="1:7" s="26" customFormat="1" x14ac:dyDescent="0.2">
      <c r="A3854"/>
      <c r="B3854" s="19"/>
      <c r="C3854"/>
      <c r="D3854"/>
      <c r="E3854"/>
      <c r="F3854"/>
      <c r="G3854"/>
    </row>
    <row r="3855" spans="1:7" s="26" customFormat="1" x14ac:dyDescent="0.2">
      <c r="A3855"/>
      <c r="B3855" s="19"/>
      <c r="C3855"/>
      <c r="D3855"/>
      <c r="E3855"/>
      <c r="F3855"/>
      <c r="G3855"/>
    </row>
    <row r="3856" spans="1:7" s="26" customFormat="1" x14ac:dyDescent="0.2">
      <c r="A3856"/>
      <c r="B3856" s="19"/>
      <c r="C3856"/>
      <c r="D3856"/>
      <c r="E3856"/>
      <c r="F3856"/>
      <c r="G3856"/>
    </row>
    <row r="3857" spans="1:7" s="26" customFormat="1" x14ac:dyDescent="0.2">
      <c r="A3857"/>
      <c r="B3857" s="19"/>
      <c r="C3857"/>
      <c r="D3857"/>
      <c r="E3857"/>
      <c r="F3857"/>
      <c r="G3857"/>
    </row>
    <row r="3858" spans="1:7" s="26" customFormat="1" x14ac:dyDescent="0.2">
      <c r="A3858"/>
      <c r="B3858" s="19"/>
      <c r="C3858"/>
      <c r="D3858"/>
      <c r="E3858"/>
      <c r="F3858"/>
      <c r="G3858"/>
    </row>
    <row r="3859" spans="1:7" s="26" customFormat="1" x14ac:dyDescent="0.2">
      <c r="A3859"/>
      <c r="B3859" s="19"/>
      <c r="C3859"/>
      <c r="D3859"/>
      <c r="E3859"/>
      <c r="F3859"/>
      <c r="G3859"/>
    </row>
    <row r="3860" spans="1:7" s="26" customFormat="1" x14ac:dyDescent="0.2">
      <c r="A3860"/>
      <c r="B3860" s="19"/>
      <c r="C3860"/>
      <c r="D3860"/>
      <c r="E3860"/>
      <c r="F3860"/>
      <c r="G3860"/>
    </row>
    <row r="3861" spans="1:7" s="26" customFormat="1" x14ac:dyDescent="0.2">
      <c r="A3861"/>
      <c r="B3861" s="19"/>
      <c r="C3861"/>
      <c r="D3861"/>
      <c r="E3861"/>
      <c r="F3861"/>
      <c r="G3861"/>
    </row>
    <row r="3862" spans="1:7" s="26" customFormat="1" x14ac:dyDescent="0.2">
      <c r="A3862"/>
      <c r="B3862" s="19"/>
      <c r="C3862"/>
      <c r="D3862"/>
      <c r="E3862"/>
      <c r="F3862"/>
      <c r="G3862"/>
    </row>
    <row r="3863" spans="1:7" s="26" customFormat="1" x14ac:dyDescent="0.2">
      <c r="A3863"/>
      <c r="B3863" s="19"/>
      <c r="C3863"/>
      <c r="D3863"/>
      <c r="E3863"/>
      <c r="F3863"/>
      <c r="G3863"/>
    </row>
    <row r="3864" spans="1:7" s="26" customFormat="1" x14ac:dyDescent="0.2">
      <c r="A3864"/>
      <c r="B3864" s="19"/>
      <c r="C3864"/>
      <c r="D3864"/>
      <c r="E3864"/>
      <c r="F3864"/>
      <c r="G3864"/>
    </row>
    <row r="3865" spans="1:7" s="26" customFormat="1" x14ac:dyDescent="0.2">
      <c r="A3865"/>
      <c r="B3865" s="19"/>
      <c r="C3865"/>
      <c r="D3865"/>
      <c r="E3865"/>
      <c r="F3865"/>
      <c r="G3865"/>
    </row>
    <row r="3866" spans="1:7" s="26" customFormat="1" x14ac:dyDescent="0.2">
      <c r="A3866"/>
      <c r="B3866" s="19"/>
      <c r="C3866"/>
      <c r="D3866"/>
      <c r="E3866"/>
      <c r="F3866"/>
      <c r="G3866"/>
    </row>
    <row r="3867" spans="1:7" s="26" customFormat="1" x14ac:dyDescent="0.2">
      <c r="A3867"/>
      <c r="B3867" s="19"/>
      <c r="C3867"/>
      <c r="D3867"/>
      <c r="E3867"/>
      <c r="F3867"/>
      <c r="G3867"/>
    </row>
    <row r="3868" spans="1:7" s="26" customFormat="1" x14ac:dyDescent="0.2">
      <c r="A3868"/>
      <c r="B3868" s="19"/>
      <c r="C3868"/>
      <c r="D3868"/>
      <c r="E3868"/>
      <c r="F3868"/>
      <c r="G3868"/>
    </row>
    <row r="3869" spans="1:7" s="26" customFormat="1" x14ac:dyDescent="0.2">
      <c r="A3869"/>
      <c r="B3869" s="19"/>
      <c r="C3869"/>
      <c r="D3869"/>
      <c r="E3869"/>
      <c r="F3869"/>
      <c r="G3869"/>
    </row>
    <row r="3870" spans="1:7" s="26" customFormat="1" x14ac:dyDescent="0.2">
      <c r="A3870"/>
      <c r="B3870" s="19"/>
      <c r="C3870"/>
      <c r="D3870"/>
      <c r="E3870"/>
      <c r="F3870"/>
      <c r="G3870"/>
    </row>
    <row r="3871" spans="1:7" s="26" customFormat="1" x14ac:dyDescent="0.2">
      <c r="A3871"/>
      <c r="B3871" s="19"/>
      <c r="C3871"/>
      <c r="D3871"/>
      <c r="E3871"/>
      <c r="F3871"/>
      <c r="G3871"/>
    </row>
    <row r="3872" spans="1:7" s="26" customFormat="1" x14ac:dyDescent="0.2">
      <c r="A3872"/>
      <c r="B3872" s="19"/>
      <c r="C3872"/>
      <c r="D3872"/>
      <c r="E3872"/>
      <c r="F3872"/>
      <c r="G3872"/>
    </row>
    <row r="3873" spans="1:7" s="26" customFormat="1" x14ac:dyDescent="0.2">
      <c r="A3873"/>
      <c r="B3873" s="19"/>
      <c r="C3873"/>
      <c r="D3873"/>
      <c r="E3873"/>
      <c r="F3873"/>
      <c r="G3873"/>
    </row>
    <row r="3874" spans="1:7" s="26" customFormat="1" x14ac:dyDescent="0.2">
      <c r="A3874"/>
      <c r="B3874" s="19"/>
      <c r="C3874"/>
      <c r="D3874"/>
      <c r="E3874"/>
      <c r="F3874"/>
      <c r="G3874"/>
    </row>
    <row r="3875" spans="1:7" s="26" customFormat="1" x14ac:dyDescent="0.2">
      <c r="A3875"/>
      <c r="B3875" s="19"/>
      <c r="C3875"/>
      <c r="D3875"/>
      <c r="E3875"/>
      <c r="F3875"/>
      <c r="G3875"/>
    </row>
    <row r="3876" spans="1:7" s="26" customFormat="1" x14ac:dyDescent="0.2">
      <c r="A3876"/>
      <c r="B3876" s="19"/>
      <c r="C3876"/>
      <c r="D3876"/>
      <c r="E3876"/>
      <c r="F3876"/>
      <c r="G3876"/>
    </row>
    <row r="3877" spans="1:7" s="26" customFormat="1" x14ac:dyDescent="0.2">
      <c r="A3877"/>
      <c r="B3877" s="19"/>
      <c r="C3877"/>
      <c r="D3877"/>
      <c r="E3877"/>
      <c r="F3877"/>
      <c r="G3877"/>
    </row>
    <row r="3878" spans="1:7" s="26" customFormat="1" x14ac:dyDescent="0.2">
      <c r="A3878"/>
      <c r="B3878" s="19"/>
      <c r="C3878"/>
      <c r="D3878"/>
      <c r="E3878"/>
      <c r="F3878"/>
      <c r="G3878"/>
    </row>
    <row r="3879" spans="1:7" s="26" customFormat="1" x14ac:dyDescent="0.2">
      <c r="A3879"/>
      <c r="B3879" s="19"/>
      <c r="C3879"/>
      <c r="D3879"/>
      <c r="E3879"/>
      <c r="F3879"/>
      <c r="G3879"/>
    </row>
    <row r="3880" spans="1:7" s="26" customFormat="1" x14ac:dyDescent="0.2">
      <c r="A3880"/>
      <c r="B3880" s="19"/>
      <c r="C3880"/>
      <c r="D3880"/>
      <c r="E3880"/>
      <c r="F3880"/>
      <c r="G3880"/>
    </row>
    <row r="3881" spans="1:7" s="26" customFormat="1" x14ac:dyDescent="0.2">
      <c r="A3881"/>
      <c r="B3881" s="19"/>
      <c r="C3881"/>
      <c r="D3881"/>
      <c r="E3881"/>
      <c r="F3881"/>
      <c r="G3881"/>
    </row>
    <row r="3882" spans="1:7" s="26" customFormat="1" x14ac:dyDescent="0.2">
      <c r="A3882"/>
      <c r="B3882" s="19"/>
      <c r="C3882"/>
      <c r="D3882"/>
      <c r="E3882"/>
      <c r="F3882"/>
      <c r="G3882"/>
    </row>
    <row r="3883" spans="1:7" s="26" customFormat="1" x14ac:dyDescent="0.2">
      <c r="A3883"/>
      <c r="B3883" s="19"/>
      <c r="C3883"/>
      <c r="D3883"/>
      <c r="E3883"/>
      <c r="F3883"/>
      <c r="G3883"/>
    </row>
    <row r="3884" spans="1:7" s="26" customFormat="1" x14ac:dyDescent="0.2">
      <c r="A3884"/>
      <c r="B3884" s="19"/>
      <c r="C3884"/>
      <c r="D3884"/>
      <c r="E3884"/>
      <c r="F3884"/>
      <c r="G3884"/>
    </row>
    <row r="3885" spans="1:7" s="26" customFormat="1" x14ac:dyDescent="0.2">
      <c r="A3885"/>
      <c r="B3885" s="19"/>
      <c r="C3885"/>
      <c r="D3885"/>
      <c r="E3885"/>
      <c r="F3885"/>
      <c r="G3885"/>
    </row>
    <row r="3886" spans="1:7" s="26" customFormat="1" x14ac:dyDescent="0.2">
      <c r="A3886"/>
      <c r="B3886" s="19"/>
      <c r="C3886"/>
      <c r="D3886"/>
      <c r="E3886"/>
      <c r="F3886"/>
      <c r="G3886"/>
    </row>
    <row r="3887" spans="1:7" s="26" customFormat="1" x14ac:dyDescent="0.2">
      <c r="A3887"/>
      <c r="B3887" s="19"/>
      <c r="C3887"/>
      <c r="D3887"/>
      <c r="E3887"/>
      <c r="F3887"/>
      <c r="G3887"/>
    </row>
    <row r="3888" spans="1:7" s="26" customFormat="1" x14ac:dyDescent="0.2">
      <c r="A3888"/>
      <c r="B3888" s="19"/>
      <c r="C3888"/>
      <c r="D3888"/>
      <c r="E3888"/>
      <c r="F3888"/>
      <c r="G3888"/>
    </row>
    <row r="3889" spans="1:7" s="26" customFormat="1" x14ac:dyDescent="0.2">
      <c r="A3889"/>
      <c r="B3889" s="19"/>
      <c r="C3889"/>
      <c r="D3889"/>
      <c r="E3889"/>
      <c r="F3889"/>
      <c r="G3889"/>
    </row>
    <row r="3890" spans="1:7" s="26" customFormat="1" x14ac:dyDescent="0.2">
      <c r="A3890"/>
      <c r="B3890" s="19"/>
      <c r="C3890"/>
      <c r="D3890"/>
      <c r="E3890"/>
      <c r="F3890"/>
      <c r="G3890"/>
    </row>
    <row r="3891" spans="1:7" s="26" customFormat="1" x14ac:dyDescent="0.2">
      <c r="A3891"/>
      <c r="B3891" s="19"/>
      <c r="C3891"/>
      <c r="D3891"/>
      <c r="E3891"/>
      <c r="F3891"/>
      <c r="G3891"/>
    </row>
    <row r="3892" spans="1:7" s="26" customFormat="1" x14ac:dyDescent="0.2">
      <c r="A3892"/>
      <c r="B3892" s="19"/>
      <c r="C3892"/>
      <c r="D3892"/>
      <c r="E3892"/>
      <c r="F3892"/>
      <c r="G3892"/>
    </row>
    <row r="3893" spans="1:7" s="26" customFormat="1" x14ac:dyDescent="0.2">
      <c r="A3893"/>
      <c r="B3893" s="19"/>
      <c r="C3893"/>
      <c r="D3893"/>
      <c r="E3893"/>
      <c r="F3893"/>
      <c r="G3893"/>
    </row>
    <row r="3894" spans="1:7" s="26" customFormat="1" x14ac:dyDescent="0.2">
      <c r="A3894"/>
      <c r="B3894" s="19"/>
      <c r="C3894"/>
      <c r="D3894"/>
      <c r="E3894"/>
      <c r="F3894"/>
      <c r="G3894"/>
    </row>
    <row r="3895" spans="1:7" s="26" customFormat="1" x14ac:dyDescent="0.2">
      <c r="A3895"/>
      <c r="B3895" s="19"/>
      <c r="C3895"/>
      <c r="D3895"/>
      <c r="E3895"/>
      <c r="F3895"/>
      <c r="G3895"/>
    </row>
    <row r="3896" spans="1:7" s="26" customFormat="1" x14ac:dyDescent="0.2">
      <c r="A3896"/>
      <c r="B3896" s="19"/>
      <c r="C3896"/>
      <c r="D3896"/>
      <c r="E3896"/>
      <c r="F3896"/>
      <c r="G3896"/>
    </row>
    <row r="3897" spans="1:7" s="26" customFormat="1" x14ac:dyDescent="0.2">
      <c r="A3897"/>
      <c r="B3897" s="19"/>
      <c r="C3897"/>
      <c r="D3897"/>
      <c r="E3897"/>
      <c r="F3897"/>
      <c r="G3897"/>
    </row>
    <row r="3898" spans="1:7" s="26" customFormat="1" x14ac:dyDescent="0.2">
      <c r="A3898"/>
      <c r="B3898" s="19"/>
      <c r="C3898"/>
      <c r="D3898"/>
      <c r="E3898"/>
      <c r="F3898"/>
      <c r="G3898"/>
    </row>
    <row r="3899" spans="1:7" s="26" customFormat="1" x14ac:dyDescent="0.2">
      <c r="A3899"/>
      <c r="B3899" s="19"/>
      <c r="C3899"/>
      <c r="D3899"/>
      <c r="E3899"/>
      <c r="F3899"/>
      <c r="G3899"/>
    </row>
    <row r="3900" spans="1:7" s="26" customFormat="1" x14ac:dyDescent="0.2">
      <c r="A3900"/>
      <c r="B3900" s="19"/>
      <c r="C3900"/>
      <c r="D3900"/>
      <c r="E3900"/>
      <c r="F3900"/>
      <c r="G3900"/>
    </row>
    <row r="3901" spans="1:7" s="26" customFormat="1" x14ac:dyDescent="0.2">
      <c r="A3901"/>
      <c r="B3901" s="19"/>
      <c r="C3901"/>
      <c r="D3901"/>
      <c r="E3901"/>
      <c r="F3901"/>
      <c r="G3901"/>
    </row>
    <row r="3902" spans="1:7" s="26" customFormat="1" x14ac:dyDescent="0.2">
      <c r="A3902"/>
      <c r="B3902" s="19"/>
      <c r="C3902"/>
      <c r="D3902"/>
      <c r="E3902"/>
      <c r="F3902"/>
      <c r="G3902"/>
    </row>
    <row r="3903" spans="1:7" s="26" customFormat="1" x14ac:dyDescent="0.2">
      <c r="A3903"/>
      <c r="B3903" s="19"/>
      <c r="C3903"/>
      <c r="D3903"/>
      <c r="E3903"/>
      <c r="F3903"/>
      <c r="G3903"/>
    </row>
    <row r="3904" spans="1:7" s="26" customFormat="1" x14ac:dyDescent="0.2">
      <c r="A3904"/>
      <c r="B3904" s="19"/>
      <c r="C3904"/>
      <c r="D3904"/>
      <c r="E3904"/>
      <c r="F3904"/>
      <c r="G3904"/>
    </row>
    <row r="3905" spans="1:7" s="26" customFormat="1" x14ac:dyDescent="0.2">
      <c r="A3905"/>
      <c r="B3905" s="19"/>
      <c r="C3905"/>
      <c r="D3905"/>
      <c r="E3905"/>
      <c r="F3905"/>
      <c r="G3905"/>
    </row>
    <row r="3906" spans="1:7" s="26" customFormat="1" x14ac:dyDescent="0.2">
      <c r="A3906"/>
      <c r="B3906" s="19"/>
      <c r="C3906"/>
      <c r="D3906"/>
      <c r="E3906"/>
      <c r="F3906"/>
      <c r="G3906"/>
    </row>
    <row r="3907" spans="1:7" s="26" customFormat="1" x14ac:dyDescent="0.2">
      <c r="A3907"/>
      <c r="B3907" s="19"/>
      <c r="C3907"/>
      <c r="D3907"/>
      <c r="E3907"/>
      <c r="F3907"/>
      <c r="G3907"/>
    </row>
    <row r="3908" spans="1:7" s="26" customFormat="1" x14ac:dyDescent="0.2">
      <c r="A3908"/>
      <c r="B3908" s="19"/>
      <c r="C3908"/>
      <c r="D3908"/>
      <c r="E3908"/>
      <c r="F3908"/>
      <c r="G3908"/>
    </row>
    <row r="3909" spans="1:7" s="26" customFormat="1" x14ac:dyDescent="0.2">
      <c r="A3909"/>
      <c r="B3909" s="19"/>
      <c r="C3909"/>
      <c r="D3909"/>
      <c r="E3909"/>
      <c r="F3909"/>
      <c r="G3909"/>
    </row>
    <row r="3910" spans="1:7" s="26" customFormat="1" x14ac:dyDescent="0.2">
      <c r="A3910"/>
      <c r="B3910" s="19"/>
      <c r="C3910"/>
      <c r="D3910"/>
      <c r="E3910"/>
      <c r="F3910"/>
      <c r="G3910"/>
    </row>
    <row r="3911" spans="1:7" s="26" customFormat="1" x14ac:dyDescent="0.2">
      <c r="A3911"/>
      <c r="B3911" s="19"/>
      <c r="C3911"/>
      <c r="D3911"/>
      <c r="E3911"/>
      <c r="F3911"/>
      <c r="G3911"/>
    </row>
    <row r="3912" spans="1:7" s="26" customFormat="1" x14ac:dyDescent="0.2">
      <c r="A3912"/>
      <c r="B3912" s="19"/>
      <c r="C3912"/>
      <c r="D3912"/>
      <c r="E3912"/>
      <c r="F3912"/>
      <c r="G3912"/>
    </row>
    <row r="3913" spans="1:7" s="26" customFormat="1" x14ac:dyDescent="0.2">
      <c r="A3913"/>
      <c r="B3913" s="19"/>
      <c r="C3913"/>
      <c r="D3913"/>
      <c r="E3913"/>
      <c r="F3913"/>
      <c r="G3913"/>
    </row>
    <row r="3914" spans="1:7" s="26" customFormat="1" x14ac:dyDescent="0.2">
      <c r="A3914"/>
      <c r="B3914" s="19"/>
      <c r="C3914"/>
      <c r="D3914"/>
      <c r="E3914"/>
      <c r="F3914"/>
      <c r="G3914"/>
    </row>
    <row r="3915" spans="1:7" s="26" customFormat="1" x14ac:dyDescent="0.2">
      <c r="A3915"/>
      <c r="B3915" s="19"/>
      <c r="C3915"/>
      <c r="D3915"/>
      <c r="E3915"/>
      <c r="F3915"/>
      <c r="G3915"/>
    </row>
    <row r="3916" spans="1:7" s="26" customFormat="1" x14ac:dyDescent="0.2">
      <c r="A3916"/>
      <c r="B3916" s="19"/>
      <c r="C3916"/>
      <c r="D3916"/>
      <c r="E3916"/>
      <c r="F3916"/>
      <c r="G3916"/>
    </row>
    <row r="3917" spans="1:7" s="26" customFormat="1" x14ac:dyDescent="0.2">
      <c r="A3917"/>
      <c r="B3917" s="19"/>
      <c r="C3917"/>
      <c r="D3917"/>
      <c r="E3917"/>
      <c r="F3917"/>
      <c r="G3917"/>
    </row>
    <row r="3918" spans="1:7" s="26" customFormat="1" x14ac:dyDescent="0.2">
      <c r="A3918"/>
      <c r="B3918" s="19"/>
      <c r="C3918"/>
      <c r="D3918"/>
      <c r="E3918"/>
      <c r="F3918"/>
      <c r="G3918"/>
    </row>
    <row r="3919" spans="1:7" s="26" customFormat="1" x14ac:dyDescent="0.2">
      <c r="A3919"/>
      <c r="B3919" s="19"/>
      <c r="C3919"/>
      <c r="D3919"/>
      <c r="E3919"/>
      <c r="F3919"/>
      <c r="G3919"/>
    </row>
    <row r="3920" spans="1:7" s="26" customFormat="1" x14ac:dyDescent="0.2">
      <c r="A3920"/>
      <c r="B3920" s="19"/>
      <c r="C3920"/>
      <c r="D3920"/>
      <c r="E3920"/>
      <c r="F3920"/>
      <c r="G3920"/>
    </row>
    <row r="3921" spans="1:7" s="26" customFormat="1" x14ac:dyDescent="0.2">
      <c r="A3921"/>
      <c r="B3921" s="19"/>
      <c r="C3921"/>
      <c r="D3921"/>
      <c r="E3921"/>
      <c r="F3921"/>
      <c r="G3921"/>
    </row>
    <row r="3922" spans="1:7" s="26" customFormat="1" x14ac:dyDescent="0.2">
      <c r="A3922"/>
      <c r="B3922" s="19"/>
      <c r="C3922"/>
      <c r="D3922"/>
      <c r="E3922"/>
      <c r="F3922"/>
      <c r="G3922"/>
    </row>
    <row r="3923" spans="1:7" s="26" customFormat="1" x14ac:dyDescent="0.2">
      <c r="A3923"/>
      <c r="B3923" s="19"/>
      <c r="C3923"/>
      <c r="D3923"/>
      <c r="E3923"/>
      <c r="F3923"/>
      <c r="G3923"/>
    </row>
    <row r="3924" spans="1:7" s="26" customFormat="1" x14ac:dyDescent="0.2">
      <c r="A3924"/>
      <c r="B3924" s="19"/>
      <c r="C3924"/>
      <c r="D3924"/>
      <c r="E3924"/>
      <c r="F3924"/>
      <c r="G3924"/>
    </row>
    <row r="3925" spans="1:7" s="26" customFormat="1" x14ac:dyDescent="0.2">
      <c r="A3925"/>
      <c r="B3925" s="19"/>
      <c r="C3925"/>
      <c r="D3925"/>
      <c r="E3925"/>
      <c r="F3925"/>
      <c r="G3925"/>
    </row>
    <row r="3926" spans="1:7" s="26" customFormat="1" x14ac:dyDescent="0.2">
      <c r="A3926"/>
      <c r="B3926" s="19"/>
      <c r="C3926"/>
      <c r="D3926"/>
      <c r="E3926"/>
      <c r="F3926"/>
      <c r="G3926"/>
    </row>
    <row r="3927" spans="1:7" s="26" customFormat="1" x14ac:dyDescent="0.2">
      <c r="A3927"/>
      <c r="B3927" s="19"/>
      <c r="C3927"/>
      <c r="D3927"/>
      <c r="E3927"/>
      <c r="F3927"/>
      <c r="G3927"/>
    </row>
    <row r="3928" spans="1:7" s="26" customFormat="1" x14ac:dyDescent="0.2">
      <c r="A3928"/>
      <c r="B3928" s="19"/>
      <c r="C3928"/>
      <c r="D3928"/>
      <c r="E3928"/>
      <c r="F3928"/>
      <c r="G3928"/>
    </row>
    <row r="3929" spans="1:7" s="26" customFormat="1" x14ac:dyDescent="0.2">
      <c r="A3929"/>
      <c r="B3929" s="19"/>
      <c r="C3929"/>
      <c r="D3929"/>
      <c r="E3929"/>
      <c r="F3929"/>
      <c r="G3929"/>
    </row>
    <row r="3930" spans="1:7" s="26" customFormat="1" x14ac:dyDescent="0.2">
      <c r="A3930"/>
      <c r="B3930" s="19"/>
      <c r="C3930"/>
      <c r="D3930"/>
      <c r="E3930"/>
      <c r="F3930"/>
      <c r="G3930"/>
    </row>
    <row r="3931" spans="1:7" s="26" customFormat="1" x14ac:dyDescent="0.2">
      <c r="A3931"/>
      <c r="B3931" s="19"/>
      <c r="C3931"/>
      <c r="D3931"/>
      <c r="E3931"/>
      <c r="F3931"/>
      <c r="G3931"/>
    </row>
    <row r="3932" spans="1:7" s="26" customFormat="1" x14ac:dyDescent="0.2">
      <c r="A3932"/>
      <c r="B3932" s="19"/>
      <c r="C3932"/>
      <c r="D3932"/>
      <c r="E3932"/>
      <c r="F3932"/>
      <c r="G3932"/>
    </row>
    <row r="3933" spans="1:7" s="26" customFormat="1" x14ac:dyDescent="0.2">
      <c r="A3933"/>
      <c r="B3933" s="19"/>
      <c r="C3933"/>
      <c r="D3933"/>
      <c r="E3933"/>
      <c r="F3933"/>
      <c r="G3933"/>
    </row>
    <row r="3934" spans="1:7" s="26" customFormat="1" x14ac:dyDescent="0.2">
      <c r="A3934"/>
      <c r="B3934" s="19"/>
      <c r="C3934"/>
      <c r="D3934"/>
      <c r="E3934"/>
      <c r="F3934"/>
      <c r="G3934"/>
    </row>
    <row r="3935" spans="1:7" s="26" customFormat="1" x14ac:dyDescent="0.2">
      <c r="A3935"/>
      <c r="B3935" s="19"/>
      <c r="C3935"/>
      <c r="D3935"/>
      <c r="E3935"/>
      <c r="F3935"/>
      <c r="G3935"/>
    </row>
    <row r="3936" spans="1:7" s="26" customFormat="1" x14ac:dyDescent="0.2">
      <c r="A3936"/>
      <c r="B3936" s="19"/>
      <c r="C3936"/>
      <c r="D3936"/>
      <c r="E3936"/>
      <c r="F3936"/>
      <c r="G3936"/>
    </row>
    <row r="3937" spans="1:7" s="26" customFormat="1" x14ac:dyDescent="0.2">
      <c r="A3937"/>
      <c r="B3937" s="19"/>
      <c r="C3937"/>
      <c r="D3937"/>
      <c r="E3937"/>
      <c r="F3937"/>
      <c r="G3937"/>
    </row>
    <row r="3938" spans="1:7" s="26" customFormat="1" x14ac:dyDescent="0.2">
      <c r="A3938"/>
      <c r="B3938" s="19"/>
      <c r="C3938"/>
      <c r="D3938"/>
      <c r="E3938"/>
      <c r="F3938"/>
      <c r="G3938"/>
    </row>
    <row r="3939" spans="1:7" s="26" customFormat="1" x14ac:dyDescent="0.2">
      <c r="A3939"/>
      <c r="B3939" s="19"/>
      <c r="C3939"/>
      <c r="D3939"/>
      <c r="E3939"/>
      <c r="F3939"/>
      <c r="G3939"/>
    </row>
    <row r="3940" spans="1:7" s="26" customFormat="1" x14ac:dyDescent="0.2">
      <c r="A3940"/>
      <c r="B3940" s="19"/>
      <c r="C3940"/>
      <c r="D3940"/>
      <c r="E3940"/>
      <c r="F3940"/>
      <c r="G3940"/>
    </row>
    <row r="3941" spans="1:7" s="26" customFormat="1" x14ac:dyDescent="0.2">
      <c r="A3941"/>
      <c r="B3941" s="19"/>
      <c r="C3941"/>
      <c r="D3941"/>
      <c r="E3941"/>
      <c r="F3941"/>
      <c r="G3941"/>
    </row>
    <row r="3942" spans="1:7" s="26" customFormat="1" x14ac:dyDescent="0.2">
      <c r="A3942"/>
      <c r="B3942" s="19"/>
      <c r="C3942"/>
      <c r="D3942"/>
      <c r="E3942"/>
      <c r="F3942"/>
      <c r="G3942"/>
    </row>
    <row r="3943" spans="1:7" s="26" customFormat="1" x14ac:dyDescent="0.2">
      <c r="A3943"/>
      <c r="B3943" s="19"/>
      <c r="C3943"/>
      <c r="D3943"/>
      <c r="E3943"/>
      <c r="F3943"/>
      <c r="G3943"/>
    </row>
    <row r="3944" spans="1:7" s="26" customFormat="1" x14ac:dyDescent="0.2">
      <c r="A3944"/>
      <c r="B3944" s="19"/>
      <c r="C3944"/>
      <c r="D3944"/>
      <c r="E3944"/>
      <c r="F3944"/>
      <c r="G3944"/>
    </row>
    <row r="3945" spans="1:7" s="26" customFormat="1" x14ac:dyDescent="0.2">
      <c r="A3945"/>
      <c r="B3945" s="19"/>
      <c r="C3945"/>
      <c r="D3945"/>
      <c r="E3945"/>
      <c r="F3945"/>
      <c r="G3945"/>
    </row>
    <row r="3946" spans="1:7" s="26" customFormat="1" x14ac:dyDescent="0.2">
      <c r="A3946"/>
      <c r="B3946" s="19"/>
      <c r="C3946"/>
      <c r="D3946"/>
      <c r="E3946"/>
      <c r="F3946"/>
      <c r="G3946"/>
    </row>
    <row r="3947" spans="1:7" s="26" customFormat="1" x14ac:dyDescent="0.2">
      <c r="A3947"/>
      <c r="B3947" s="19"/>
      <c r="C3947"/>
      <c r="D3947"/>
      <c r="E3947"/>
      <c r="F3947"/>
      <c r="G3947"/>
    </row>
    <row r="3948" spans="1:7" s="26" customFormat="1" x14ac:dyDescent="0.2">
      <c r="A3948"/>
      <c r="B3948" s="19"/>
      <c r="C3948"/>
      <c r="D3948"/>
      <c r="E3948"/>
      <c r="F3948"/>
      <c r="G3948"/>
    </row>
    <row r="3949" spans="1:7" s="26" customFormat="1" x14ac:dyDescent="0.2">
      <c r="A3949"/>
      <c r="B3949" s="19"/>
      <c r="C3949"/>
      <c r="D3949"/>
      <c r="E3949"/>
      <c r="F3949"/>
      <c r="G3949"/>
    </row>
    <row r="3950" spans="1:7" s="26" customFormat="1" x14ac:dyDescent="0.2">
      <c r="A3950"/>
      <c r="B3950" s="19"/>
      <c r="C3950"/>
      <c r="D3950"/>
      <c r="E3950"/>
      <c r="F3950"/>
      <c r="G3950"/>
    </row>
    <row r="3951" spans="1:7" s="26" customFormat="1" x14ac:dyDescent="0.2">
      <c r="A3951"/>
      <c r="B3951" s="19"/>
      <c r="C3951"/>
      <c r="D3951"/>
      <c r="E3951"/>
      <c r="F3951"/>
      <c r="G3951"/>
    </row>
    <row r="3952" spans="1:7" s="26" customFormat="1" x14ac:dyDescent="0.2">
      <c r="A3952"/>
      <c r="B3952" s="19"/>
      <c r="C3952"/>
      <c r="D3952"/>
      <c r="E3952"/>
      <c r="F3952"/>
      <c r="G3952"/>
    </row>
    <row r="3953" spans="1:7" s="26" customFormat="1" x14ac:dyDescent="0.2">
      <c r="A3953"/>
      <c r="B3953" s="19"/>
      <c r="C3953"/>
      <c r="D3953"/>
      <c r="E3953"/>
      <c r="F3953"/>
      <c r="G3953"/>
    </row>
    <row r="3954" spans="1:7" s="26" customFormat="1" x14ac:dyDescent="0.2">
      <c r="A3954"/>
      <c r="B3954" s="19"/>
      <c r="C3954"/>
      <c r="D3954"/>
      <c r="E3954"/>
      <c r="F3954"/>
      <c r="G3954"/>
    </row>
    <row r="3955" spans="1:7" s="26" customFormat="1" x14ac:dyDescent="0.2">
      <c r="A3955"/>
      <c r="B3955" s="19"/>
      <c r="C3955"/>
      <c r="D3955"/>
      <c r="E3955"/>
      <c r="F3955"/>
      <c r="G3955"/>
    </row>
    <row r="3956" spans="1:7" s="26" customFormat="1" x14ac:dyDescent="0.2">
      <c r="A3956"/>
      <c r="B3956" s="19"/>
      <c r="C3956"/>
      <c r="D3956"/>
      <c r="E3956"/>
      <c r="F3956"/>
      <c r="G3956"/>
    </row>
    <row r="3957" spans="1:7" s="26" customFormat="1" x14ac:dyDescent="0.2">
      <c r="A3957"/>
      <c r="B3957" s="19"/>
      <c r="C3957"/>
      <c r="D3957"/>
      <c r="E3957"/>
      <c r="F3957"/>
      <c r="G3957"/>
    </row>
    <row r="3958" spans="1:7" s="26" customFormat="1" x14ac:dyDescent="0.2">
      <c r="A3958"/>
      <c r="B3958" s="19"/>
      <c r="C3958"/>
      <c r="D3958"/>
      <c r="E3958"/>
      <c r="F3958"/>
      <c r="G3958"/>
    </row>
    <row r="3959" spans="1:7" s="26" customFormat="1" x14ac:dyDescent="0.2">
      <c r="A3959"/>
      <c r="B3959" s="19"/>
      <c r="C3959"/>
      <c r="D3959"/>
      <c r="E3959"/>
      <c r="F3959"/>
      <c r="G3959"/>
    </row>
    <row r="3960" spans="1:7" s="26" customFormat="1" x14ac:dyDescent="0.2">
      <c r="A3960"/>
      <c r="B3960" s="19"/>
      <c r="C3960"/>
      <c r="D3960"/>
      <c r="E3960"/>
      <c r="F3960"/>
      <c r="G3960"/>
    </row>
    <row r="3961" spans="1:7" s="26" customFormat="1" x14ac:dyDescent="0.2">
      <c r="A3961"/>
      <c r="B3961" s="19"/>
      <c r="C3961"/>
      <c r="D3961"/>
      <c r="E3961"/>
      <c r="F3961"/>
      <c r="G3961"/>
    </row>
    <row r="3962" spans="1:7" s="26" customFormat="1" x14ac:dyDescent="0.2">
      <c r="A3962"/>
      <c r="B3962" s="19"/>
      <c r="C3962"/>
      <c r="D3962"/>
      <c r="E3962"/>
      <c r="F3962"/>
      <c r="G3962"/>
    </row>
    <row r="3963" spans="1:7" s="26" customFormat="1" x14ac:dyDescent="0.2">
      <c r="A3963"/>
      <c r="B3963" s="19"/>
      <c r="C3963"/>
      <c r="D3963"/>
      <c r="E3963"/>
      <c r="F3963"/>
      <c r="G3963"/>
    </row>
    <row r="3964" spans="1:7" s="26" customFormat="1" x14ac:dyDescent="0.2">
      <c r="A3964"/>
      <c r="B3964" s="19"/>
      <c r="C3964"/>
      <c r="D3964"/>
      <c r="E3964"/>
      <c r="F3964"/>
      <c r="G3964"/>
    </row>
    <row r="3965" spans="1:7" s="26" customFormat="1" x14ac:dyDescent="0.2">
      <c r="A3965"/>
      <c r="B3965" s="19"/>
      <c r="C3965"/>
      <c r="D3965"/>
      <c r="E3965"/>
      <c r="F3965"/>
      <c r="G3965"/>
    </row>
    <row r="3966" spans="1:7" s="26" customFormat="1" x14ac:dyDescent="0.2">
      <c r="A3966"/>
      <c r="B3966" s="19"/>
      <c r="C3966"/>
      <c r="D3966"/>
      <c r="E3966"/>
      <c r="F3966"/>
      <c r="G3966"/>
    </row>
    <row r="3967" spans="1:7" s="26" customFormat="1" x14ac:dyDescent="0.2">
      <c r="A3967"/>
      <c r="B3967" s="19"/>
      <c r="C3967"/>
      <c r="D3967"/>
      <c r="E3967"/>
      <c r="F3967"/>
      <c r="G3967"/>
    </row>
    <row r="3968" spans="1:7" s="26" customFormat="1" x14ac:dyDescent="0.2">
      <c r="A3968"/>
      <c r="B3968" s="19"/>
      <c r="C3968"/>
      <c r="D3968"/>
      <c r="E3968"/>
      <c r="F3968"/>
      <c r="G3968"/>
    </row>
    <row r="3969" spans="1:7" s="26" customFormat="1" x14ac:dyDescent="0.2">
      <c r="A3969"/>
      <c r="B3969" s="19"/>
      <c r="C3969"/>
      <c r="D3969"/>
      <c r="E3969"/>
      <c r="F3969"/>
      <c r="G3969"/>
    </row>
    <row r="3970" spans="1:7" s="26" customFormat="1" x14ac:dyDescent="0.2">
      <c r="A3970"/>
      <c r="B3970" s="19"/>
      <c r="C3970"/>
      <c r="D3970"/>
      <c r="E3970"/>
      <c r="F3970"/>
      <c r="G3970"/>
    </row>
    <row r="3971" spans="1:7" s="26" customFormat="1" x14ac:dyDescent="0.2">
      <c r="A3971"/>
      <c r="B3971" s="19"/>
      <c r="C3971"/>
      <c r="D3971"/>
      <c r="E3971"/>
      <c r="F3971"/>
      <c r="G3971"/>
    </row>
    <row r="3972" spans="1:7" s="26" customFormat="1" x14ac:dyDescent="0.2">
      <c r="A3972"/>
      <c r="B3972" s="19"/>
      <c r="C3972"/>
      <c r="D3972"/>
      <c r="E3972"/>
      <c r="F3972"/>
      <c r="G3972"/>
    </row>
    <row r="3973" spans="1:7" s="26" customFormat="1" x14ac:dyDescent="0.2">
      <c r="A3973"/>
      <c r="B3973" s="19"/>
      <c r="C3973"/>
      <c r="D3973"/>
      <c r="E3973"/>
      <c r="F3973"/>
      <c r="G3973"/>
    </row>
    <row r="3974" spans="1:7" s="26" customFormat="1" x14ac:dyDescent="0.2">
      <c r="A3974"/>
      <c r="B3974" s="19"/>
      <c r="C3974"/>
      <c r="D3974"/>
      <c r="E3974"/>
      <c r="F3974"/>
      <c r="G3974"/>
    </row>
    <row r="3975" spans="1:7" s="26" customFormat="1" x14ac:dyDescent="0.2">
      <c r="A3975"/>
      <c r="B3975" s="19"/>
      <c r="C3975"/>
      <c r="D3975"/>
      <c r="E3975"/>
      <c r="F3975"/>
      <c r="G3975"/>
    </row>
    <row r="3976" spans="1:7" s="26" customFormat="1" x14ac:dyDescent="0.2">
      <c r="A3976"/>
      <c r="B3976" s="19"/>
      <c r="C3976"/>
      <c r="D3976"/>
      <c r="E3976"/>
      <c r="F3976"/>
      <c r="G3976"/>
    </row>
    <row r="3977" spans="1:7" s="26" customFormat="1" x14ac:dyDescent="0.2">
      <c r="A3977"/>
      <c r="B3977" s="19"/>
      <c r="C3977"/>
      <c r="D3977"/>
      <c r="E3977"/>
      <c r="F3977"/>
      <c r="G3977"/>
    </row>
    <row r="3978" spans="1:7" s="26" customFormat="1" x14ac:dyDescent="0.2">
      <c r="A3978"/>
      <c r="B3978" s="19"/>
      <c r="C3978"/>
      <c r="D3978"/>
      <c r="E3978"/>
      <c r="F3978"/>
      <c r="G3978"/>
    </row>
    <row r="3979" spans="1:7" s="26" customFormat="1" x14ac:dyDescent="0.2">
      <c r="A3979"/>
      <c r="B3979" s="19"/>
      <c r="C3979"/>
      <c r="D3979"/>
      <c r="E3979"/>
      <c r="F3979"/>
      <c r="G3979"/>
    </row>
    <row r="3980" spans="1:7" s="26" customFormat="1" x14ac:dyDescent="0.2">
      <c r="A3980"/>
      <c r="B3980" s="19"/>
      <c r="C3980"/>
      <c r="D3980"/>
      <c r="E3980"/>
      <c r="F3980"/>
      <c r="G3980"/>
    </row>
    <row r="3981" spans="1:7" s="26" customFormat="1" x14ac:dyDescent="0.2">
      <c r="A3981"/>
      <c r="B3981" s="19"/>
      <c r="C3981"/>
      <c r="D3981"/>
      <c r="E3981"/>
      <c r="F3981"/>
      <c r="G3981"/>
    </row>
    <row r="3982" spans="1:7" s="26" customFormat="1" x14ac:dyDescent="0.2">
      <c r="A3982"/>
      <c r="B3982" s="19"/>
      <c r="C3982"/>
      <c r="D3982"/>
      <c r="E3982"/>
      <c r="F3982"/>
      <c r="G3982"/>
    </row>
    <row r="3983" spans="1:7" s="26" customFormat="1" x14ac:dyDescent="0.2">
      <c r="A3983"/>
      <c r="B3983" s="19"/>
      <c r="C3983"/>
      <c r="D3983"/>
      <c r="E3983"/>
      <c r="F3983"/>
      <c r="G3983"/>
    </row>
    <row r="3984" spans="1:7" s="26" customFormat="1" x14ac:dyDescent="0.2">
      <c r="A3984"/>
      <c r="B3984" s="19"/>
      <c r="C3984"/>
      <c r="D3984"/>
      <c r="E3984"/>
      <c r="F3984"/>
      <c r="G3984"/>
    </row>
    <row r="3985" spans="1:7" s="26" customFormat="1" x14ac:dyDescent="0.2">
      <c r="A3985"/>
      <c r="B3985" s="19"/>
      <c r="C3985"/>
      <c r="D3985"/>
      <c r="E3985"/>
      <c r="F3985"/>
      <c r="G3985"/>
    </row>
    <row r="3986" spans="1:7" s="26" customFormat="1" x14ac:dyDescent="0.2">
      <c r="A3986"/>
      <c r="B3986" s="19"/>
      <c r="C3986"/>
      <c r="D3986"/>
      <c r="E3986"/>
      <c r="F3986"/>
      <c r="G3986"/>
    </row>
    <row r="3987" spans="1:7" s="26" customFormat="1" x14ac:dyDescent="0.2">
      <c r="A3987"/>
      <c r="B3987" s="19"/>
      <c r="C3987"/>
      <c r="D3987"/>
      <c r="E3987"/>
      <c r="F3987"/>
      <c r="G3987"/>
    </row>
    <row r="3988" spans="1:7" s="26" customFormat="1" x14ac:dyDescent="0.2">
      <c r="A3988"/>
      <c r="B3988" s="19"/>
      <c r="C3988"/>
      <c r="D3988"/>
      <c r="E3988"/>
      <c r="F3988"/>
      <c r="G3988"/>
    </row>
    <row r="3989" spans="1:7" s="26" customFormat="1" x14ac:dyDescent="0.2">
      <c r="A3989"/>
      <c r="B3989" s="19"/>
      <c r="C3989"/>
      <c r="D3989"/>
      <c r="E3989"/>
      <c r="F3989"/>
      <c r="G3989"/>
    </row>
    <row r="3990" spans="1:7" s="26" customFormat="1" x14ac:dyDescent="0.2">
      <c r="A3990"/>
      <c r="B3990" s="19"/>
      <c r="C3990"/>
      <c r="D3990"/>
      <c r="E3990"/>
      <c r="F3990"/>
      <c r="G3990"/>
    </row>
    <row r="3991" spans="1:7" s="26" customFormat="1" x14ac:dyDescent="0.2">
      <c r="A3991"/>
      <c r="B3991" s="19"/>
      <c r="C3991"/>
      <c r="D3991"/>
      <c r="E3991"/>
      <c r="F3991"/>
      <c r="G3991"/>
    </row>
    <row r="3992" spans="1:7" s="26" customFormat="1" x14ac:dyDescent="0.2">
      <c r="A3992"/>
      <c r="B3992" s="19"/>
      <c r="C3992"/>
      <c r="D3992"/>
      <c r="E3992"/>
      <c r="F3992"/>
      <c r="G3992"/>
    </row>
    <row r="3993" spans="1:7" s="26" customFormat="1" x14ac:dyDescent="0.2">
      <c r="A3993"/>
      <c r="B3993" s="19"/>
      <c r="C3993"/>
      <c r="D3993"/>
      <c r="E3993"/>
      <c r="F3993"/>
      <c r="G3993"/>
    </row>
    <row r="3994" spans="1:7" s="26" customFormat="1" x14ac:dyDescent="0.2">
      <c r="A3994"/>
      <c r="B3994" s="19"/>
      <c r="C3994"/>
      <c r="D3994"/>
      <c r="E3994"/>
      <c r="F3994"/>
      <c r="G3994"/>
    </row>
    <row r="3995" spans="1:7" s="26" customFormat="1" x14ac:dyDescent="0.2">
      <c r="A3995"/>
      <c r="B3995" s="19"/>
      <c r="C3995"/>
      <c r="D3995"/>
      <c r="E3995"/>
      <c r="F3995"/>
      <c r="G3995"/>
    </row>
    <row r="3996" spans="1:7" s="26" customFormat="1" x14ac:dyDescent="0.2">
      <c r="A3996"/>
      <c r="B3996" s="19"/>
      <c r="C3996"/>
      <c r="D3996"/>
      <c r="E3996"/>
      <c r="F3996"/>
      <c r="G3996"/>
    </row>
    <row r="3997" spans="1:7" s="26" customFormat="1" x14ac:dyDescent="0.2">
      <c r="A3997"/>
      <c r="B3997" s="19"/>
      <c r="C3997"/>
      <c r="D3997"/>
      <c r="E3997"/>
      <c r="F3997"/>
      <c r="G3997"/>
    </row>
    <row r="3998" spans="1:7" s="26" customFormat="1" x14ac:dyDescent="0.2">
      <c r="A3998"/>
      <c r="B3998" s="19"/>
      <c r="C3998"/>
      <c r="D3998"/>
      <c r="E3998"/>
      <c r="F3998"/>
      <c r="G3998"/>
    </row>
    <row r="3999" spans="1:7" s="26" customFormat="1" x14ac:dyDescent="0.2">
      <c r="A3999"/>
      <c r="B3999" s="19"/>
      <c r="C3999"/>
      <c r="D3999"/>
      <c r="E3999"/>
      <c r="F3999"/>
      <c r="G3999"/>
    </row>
    <row r="4000" spans="1:7" s="26" customFormat="1" x14ac:dyDescent="0.2">
      <c r="A4000"/>
      <c r="B4000" s="19"/>
      <c r="C4000"/>
      <c r="D4000"/>
      <c r="E4000"/>
      <c r="F4000"/>
      <c r="G4000"/>
    </row>
    <row r="4001" spans="1:7" s="26" customFormat="1" x14ac:dyDescent="0.2">
      <c r="A4001"/>
      <c r="B4001" s="19"/>
      <c r="C4001"/>
      <c r="D4001"/>
      <c r="E4001"/>
      <c r="F4001"/>
      <c r="G4001"/>
    </row>
    <row r="4002" spans="1:7" s="26" customFormat="1" x14ac:dyDescent="0.2">
      <c r="A4002"/>
      <c r="B4002" s="19"/>
      <c r="C4002"/>
      <c r="D4002"/>
      <c r="E4002"/>
      <c r="F4002"/>
      <c r="G4002"/>
    </row>
    <row r="4003" spans="1:7" s="26" customFormat="1" x14ac:dyDescent="0.2">
      <c r="A4003"/>
      <c r="B4003" s="19"/>
      <c r="C4003"/>
      <c r="D4003"/>
      <c r="E4003"/>
      <c r="F4003"/>
      <c r="G4003"/>
    </row>
    <row r="4004" spans="1:7" s="26" customFormat="1" x14ac:dyDescent="0.2">
      <c r="A4004"/>
      <c r="B4004" s="19"/>
      <c r="C4004"/>
      <c r="D4004"/>
      <c r="E4004"/>
      <c r="F4004"/>
      <c r="G4004"/>
    </row>
    <row r="4005" spans="1:7" s="26" customFormat="1" x14ac:dyDescent="0.2">
      <c r="A4005"/>
      <c r="B4005" s="19"/>
      <c r="C4005"/>
      <c r="D4005"/>
      <c r="E4005"/>
      <c r="F4005"/>
      <c r="G4005"/>
    </row>
    <row r="4006" spans="1:7" s="26" customFormat="1" x14ac:dyDescent="0.2">
      <c r="A4006"/>
      <c r="B4006" s="19"/>
      <c r="C4006"/>
      <c r="D4006"/>
      <c r="E4006"/>
      <c r="F4006"/>
      <c r="G4006"/>
    </row>
    <row r="4007" spans="1:7" s="26" customFormat="1" x14ac:dyDescent="0.2">
      <c r="A4007"/>
      <c r="B4007" s="19"/>
      <c r="C4007"/>
      <c r="D4007"/>
      <c r="E4007"/>
      <c r="F4007"/>
      <c r="G4007"/>
    </row>
    <row r="4008" spans="1:7" s="26" customFormat="1" x14ac:dyDescent="0.2">
      <c r="A4008"/>
      <c r="B4008" s="19"/>
      <c r="C4008"/>
      <c r="D4008"/>
      <c r="E4008"/>
      <c r="F4008"/>
      <c r="G4008"/>
    </row>
    <row r="4009" spans="1:7" s="26" customFormat="1" x14ac:dyDescent="0.2">
      <c r="A4009"/>
      <c r="B4009" s="19"/>
      <c r="C4009"/>
      <c r="D4009"/>
      <c r="E4009"/>
      <c r="F4009"/>
      <c r="G4009"/>
    </row>
    <row r="4010" spans="1:7" s="26" customFormat="1" x14ac:dyDescent="0.2">
      <c r="A4010"/>
      <c r="B4010" s="19"/>
      <c r="C4010"/>
      <c r="D4010"/>
      <c r="E4010"/>
      <c r="F4010"/>
      <c r="G4010"/>
    </row>
    <row r="4011" spans="1:7" s="26" customFormat="1" x14ac:dyDescent="0.2">
      <c r="A4011"/>
      <c r="B4011" s="19"/>
      <c r="C4011"/>
      <c r="D4011"/>
      <c r="E4011"/>
      <c r="F4011"/>
      <c r="G4011"/>
    </row>
    <row r="4012" spans="1:7" s="26" customFormat="1" x14ac:dyDescent="0.2">
      <c r="A4012"/>
      <c r="B4012" s="19"/>
      <c r="C4012"/>
      <c r="D4012"/>
      <c r="E4012"/>
      <c r="F4012"/>
      <c r="G4012"/>
    </row>
    <row r="4013" spans="1:7" s="26" customFormat="1" x14ac:dyDescent="0.2">
      <c r="A4013"/>
      <c r="B4013" s="19"/>
      <c r="C4013"/>
      <c r="D4013"/>
      <c r="E4013"/>
      <c r="F4013"/>
      <c r="G4013"/>
    </row>
    <row r="4014" spans="1:7" s="26" customFormat="1" x14ac:dyDescent="0.2">
      <c r="A4014"/>
      <c r="B4014" s="19"/>
      <c r="C4014"/>
      <c r="D4014"/>
      <c r="E4014"/>
      <c r="F4014"/>
      <c r="G4014"/>
    </row>
    <row r="4015" spans="1:7" s="26" customFormat="1" x14ac:dyDescent="0.2">
      <c r="A4015"/>
      <c r="B4015" s="19"/>
      <c r="C4015"/>
      <c r="D4015"/>
      <c r="E4015"/>
      <c r="F4015"/>
      <c r="G4015"/>
    </row>
    <row r="4016" spans="1:7" s="26" customFormat="1" x14ac:dyDescent="0.2">
      <c r="A4016"/>
      <c r="B4016" s="19"/>
      <c r="C4016"/>
      <c r="D4016"/>
      <c r="E4016"/>
      <c r="F4016"/>
      <c r="G4016"/>
    </row>
    <row r="4017" spans="1:7" s="26" customFormat="1" x14ac:dyDescent="0.2">
      <c r="A4017"/>
      <c r="B4017" s="19"/>
      <c r="C4017"/>
      <c r="D4017"/>
      <c r="E4017"/>
      <c r="F4017"/>
      <c r="G4017"/>
    </row>
    <row r="4018" spans="1:7" s="26" customFormat="1" x14ac:dyDescent="0.2">
      <c r="A4018"/>
      <c r="B4018" s="19"/>
      <c r="C4018"/>
      <c r="D4018"/>
      <c r="E4018"/>
      <c r="F4018"/>
      <c r="G4018"/>
    </row>
    <row r="4019" spans="1:7" s="26" customFormat="1" x14ac:dyDescent="0.2">
      <c r="A4019"/>
      <c r="B4019" s="19"/>
      <c r="C4019"/>
      <c r="D4019"/>
      <c r="E4019"/>
      <c r="F4019"/>
      <c r="G4019"/>
    </row>
    <row r="4020" spans="1:7" s="26" customFormat="1" x14ac:dyDescent="0.2">
      <c r="A4020"/>
      <c r="B4020" s="19"/>
      <c r="C4020"/>
      <c r="D4020"/>
      <c r="E4020"/>
      <c r="F4020"/>
      <c r="G4020"/>
    </row>
    <row r="4021" spans="1:7" s="26" customFormat="1" x14ac:dyDescent="0.2">
      <c r="A4021"/>
      <c r="B4021" s="19"/>
      <c r="C4021"/>
      <c r="D4021"/>
      <c r="E4021"/>
      <c r="F4021"/>
      <c r="G4021"/>
    </row>
    <row r="4022" spans="1:7" s="26" customFormat="1" x14ac:dyDescent="0.2">
      <c r="A4022"/>
      <c r="B4022" s="19"/>
      <c r="C4022"/>
      <c r="D4022"/>
      <c r="E4022"/>
      <c r="F4022"/>
      <c r="G4022"/>
    </row>
    <row r="4023" spans="1:7" s="26" customFormat="1" x14ac:dyDescent="0.2">
      <c r="A4023"/>
      <c r="B4023" s="19"/>
      <c r="C4023"/>
      <c r="D4023"/>
      <c r="E4023"/>
      <c r="F4023"/>
      <c r="G4023"/>
    </row>
    <row r="4024" spans="1:7" s="26" customFormat="1" x14ac:dyDescent="0.2">
      <c r="A4024"/>
      <c r="B4024" s="19"/>
      <c r="C4024"/>
      <c r="D4024"/>
      <c r="E4024"/>
      <c r="F4024"/>
      <c r="G4024"/>
    </row>
    <row r="4025" spans="1:7" s="26" customFormat="1" x14ac:dyDescent="0.2">
      <c r="A4025"/>
      <c r="B4025" s="19"/>
      <c r="C4025"/>
      <c r="D4025"/>
      <c r="E4025"/>
      <c r="F4025"/>
      <c r="G4025"/>
    </row>
    <row r="4026" spans="1:7" s="26" customFormat="1" x14ac:dyDescent="0.2">
      <c r="A4026"/>
      <c r="B4026" s="19"/>
      <c r="C4026"/>
      <c r="D4026"/>
      <c r="E4026"/>
      <c r="F4026"/>
      <c r="G4026"/>
    </row>
    <row r="4027" spans="1:7" s="26" customFormat="1" x14ac:dyDescent="0.2">
      <c r="A4027"/>
      <c r="B4027" s="19"/>
      <c r="C4027"/>
      <c r="D4027"/>
      <c r="E4027"/>
      <c r="F4027"/>
      <c r="G4027"/>
    </row>
    <row r="4028" spans="1:7" s="26" customFormat="1" x14ac:dyDescent="0.2">
      <c r="A4028"/>
      <c r="B4028" s="19"/>
      <c r="C4028"/>
      <c r="D4028"/>
      <c r="E4028"/>
      <c r="F4028"/>
      <c r="G4028"/>
    </row>
    <row r="4029" spans="1:7" s="26" customFormat="1" x14ac:dyDescent="0.2">
      <c r="A4029"/>
      <c r="B4029" s="19"/>
      <c r="C4029"/>
      <c r="D4029"/>
      <c r="E4029"/>
      <c r="F4029"/>
      <c r="G4029"/>
    </row>
    <row r="4030" spans="1:7" s="26" customFormat="1" x14ac:dyDescent="0.2">
      <c r="A4030"/>
      <c r="B4030" s="19"/>
      <c r="C4030"/>
      <c r="D4030"/>
      <c r="E4030"/>
      <c r="F4030"/>
      <c r="G4030"/>
    </row>
    <row r="4031" spans="1:7" s="26" customFormat="1" x14ac:dyDescent="0.2">
      <c r="A4031"/>
      <c r="B4031" s="19"/>
      <c r="C4031"/>
      <c r="D4031"/>
      <c r="E4031"/>
      <c r="F4031"/>
      <c r="G4031"/>
    </row>
    <row r="4032" spans="1:7" s="26" customFormat="1" x14ac:dyDescent="0.2">
      <c r="A4032"/>
      <c r="B4032" s="19"/>
      <c r="C4032"/>
      <c r="D4032"/>
      <c r="E4032"/>
      <c r="F4032"/>
      <c r="G4032"/>
    </row>
    <row r="4033" spans="1:7" s="26" customFormat="1" x14ac:dyDescent="0.2">
      <c r="A4033"/>
      <c r="B4033" s="19"/>
      <c r="C4033"/>
      <c r="D4033"/>
      <c r="E4033"/>
      <c r="F4033"/>
      <c r="G4033"/>
    </row>
    <row r="4034" spans="1:7" s="26" customFormat="1" x14ac:dyDescent="0.2">
      <c r="A4034"/>
      <c r="B4034" s="19"/>
      <c r="C4034"/>
      <c r="D4034"/>
      <c r="E4034"/>
      <c r="F4034"/>
      <c r="G4034"/>
    </row>
    <row r="4035" spans="1:7" s="26" customFormat="1" x14ac:dyDescent="0.2">
      <c r="A4035"/>
      <c r="B4035" s="19"/>
      <c r="C4035"/>
      <c r="D4035"/>
      <c r="E4035"/>
      <c r="F4035"/>
      <c r="G4035"/>
    </row>
    <row r="4036" spans="1:7" s="26" customFormat="1" x14ac:dyDescent="0.2">
      <c r="A4036"/>
      <c r="B4036" s="19"/>
      <c r="C4036"/>
      <c r="D4036"/>
      <c r="E4036"/>
      <c r="F4036"/>
      <c r="G4036"/>
    </row>
    <row r="4037" spans="1:7" s="26" customFormat="1" x14ac:dyDescent="0.2">
      <c r="A4037"/>
      <c r="B4037" s="19"/>
      <c r="C4037"/>
      <c r="D4037"/>
      <c r="E4037"/>
      <c r="F4037"/>
      <c r="G4037"/>
    </row>
    <row r="4038" spans="1:7" s="26" customFormat="1" x14ac:dyDescent="0.2">
      <c r="A4038"/>
      <c r="B4038" s="19"/>
      <c r="C4038"/>
      <c r="D4038"/>
      <c r="E4038"/>
      <c r="F4038"/>
      <c r="G4038"/>
    </row>
    <row r="4039" spans="1:7" s="26" customFormat="1" x14ac:dyDescent="0.2">
      <c r="A4039"/>
      <c r="B4039" s="19"/>
      <c r="C4039"/>
      <c r="D4039"/>
      <c r="E4039"/>
      <c r="F4039"/>
      <c r="G4039"/>
    </row>
    <row r="4040" spans="1:7" s="26" customFormat="1" x14ac:dyDescent="0.2">
      <c r="A4040"/>
      <c r="B4040" s="19"/>
      <c r="C4040"/>
      <c r="D4040"/>
      <c r="E4040"/>
      <c r="F4040"/>
      <c r="G4040"/>
    </row>
    <row r="4041" spans="1:7" s="26" customFormat="1" x14ac:dyDescent="0.2">
      <c r="A4041"/>
      <c r="B4041" s="19"/>
      <c r="C4041"/>
      <c r="D4041"/>
      <c r="E4041"/>
      <c r="F4041"/>
      <c r="G4041"/>
    </row>
    <row r="4042" spans="1:7" s="26" customFormat="1" x14ac:dyDescent="0.2">
      <c r="A4042"/>
      <c r="B4042" s="19"/>
      <c r="C4042"/>
      <c r="D4042"/>
      <c r="E4042"/>
      <c r="F4042"/>
      <c r="G4042"/>
    </row>
    <row r="4043" spans="1:7" s="26" customFormat="1" x14ac:dyDescent="0.2">
      <c r="A4043"/>
      <c r="B4043" s="19"/>
      <c r="C4043"/>
      <c r="D4043"/>
      <c r="E4043"/>
      <c r="F4043"/>
      <c r="G4043"/>
    </row>
    <row r="4044" spans="1:7" s="26" customFormat="1" x14ac:dyDescent="0.2">
      <c r="A4044"/>
      <c r="B4044" s="19"/>
      <c r="C4044"/>
      <c r="D4044"/>
      <c r="E4044"/>
      <c r="F4044"/>
      <c r="G4044"/>
    </row>
    <row r="4045" spans="1:7" s="26" customFormat="1" x14ac:dyDescent="0.2">
      <c r="A4045"/>
      <c r="B4045" s="19"/>
      <c r="C4045"/>
      <c r="D4045"/>
      <c r="E4045"/>
      <c r="F4045"/>
      <c r="G4045"/>
    </row>
    <row r="4046" spans="1:7" s="26" customFormat="1" x14ac:dyDescent="0.2">
      <c r="A4046"/>
      <c r="B4046" s="19"/>
      <c r="C4046"/>
      <c r="D4046"/>
      <c r="E4046"/>
      <c r="F4046"/>
      <c r="G4046"/>
    </row>
    <row r="4047" spans="1:7" s="26" customFormat="1" x14ac:dyDescent="0.2">
      <c r="A4047"/>
      <c r="B4047" s="19"/>
      <c r="C4047"/>
      <c r="D4047"/>
      <c r="E4047"/>
      <c r="F4047"/>
      <c r="G4047"/>
    </row>
    <row r="4048" spans="1:7" s="26" customFormat="1" x14ac:dyDescent="0.2">
      <c r="A4048"/>
      <c r="B4048" s="19"/>
      <c r="C4048"/>
      <c r="D4048"/>
      <c r="E4048"/>
      <c r="F4048"/>
      <c r="G4048"/>
    </row>
    <row r="4049" spans="1:7" s="26" customFormat="1" x14ac:dyDescent="0.2">
      <c r="A4049"/>
      <c r="B4049" s="19"/>
      <c r="C4049"/>
      <c r="D4049"/>
      <c r="E4049"/>
      <c r="F4049"/>
      <c r="G4049"/>
    </row>
    <row r="4050" spans="1:7" s="26" customFormat="1" x14ac:dyDescent="0.2">
      <c r="A4050"/>
      <c r="B4050" s="19"/>
      <c r="C4050"/>
      <c r="D4050"/>
      <c r="E4050"/>
      <c r="F4050"/>
      <c r="G4050"/>
    </row>
    <row r="4051" spans="1:7" s="26" customFormat="1" x14ac:dyDescent="0.2">
      <c r="A4051"/>
      <c r="B4051" s="19"/>
      <c r="C4051"/>
      <c r="D4051"/>
      <c r="E4051"/>
      <c r="F4051"/>
      <c r="G4051"/>
    </row>
    <row r="4052" spans="1:7" s="26" customFormat="1" x14ac:dyDescent="0.2">
      <c r="A4052"/>
      <c r="B4052" s="19"/>
      <c r="C4052"/>
      <c r="D4052"/>
      <c r="E4052"/>
      <c r="F4052"/>
      <c r="G4052"/>
    </row>
    <row r="4053" spans="1:7" s="26" customFormat="1" x14ac:dyDescent="0.2">
      <c r="A4053"/>
      <c r="B4053" s="19"/>
      <c r="C4053"/>
      <c r="D4053"/>
      <c r="E4053"/>
      <c r="F4053"/>
      <c r="G4053"/>
    </row>
    <row r="4054" spans="1:7" s="26" customFormat="1" x14ac:dyDescent="0.2">
      <c r="A4054"/>
      <c r="B4054" s="19"/>
      <c r="C4054"/>
      <c r="D4054"/>
      <c r="E4054"/>
      <c r="F4054"/>
      <c r="G4054"/>
    </row>
    <row r="4055" spans="1:7" s="26" customFormat="1" x14ac:dyDescent="0.2">
      <c r="A4055"/>
      <c r="B4055" s="19"/>
      <c r="C4055"/>
      <c r="D4055"/>
      <c r="E4055"/>
      <c r="F4055"/>
      <c r="G4055"/>
    </row>
    <row r="4056" spans="1:7" s="26" customFormat="1" x14ac:dyDescent="0.2">
      <c r="A4056"/>
      <c r="B4056" s="19"/>
      <c r="C4056"/>
      <c r="D4056"/>
      <c r="E4056"/>
      <c r="F4056"/>
      <c r="G4056"/>
    </row>
    <row r="4057" spans="1:7" s="26" customFormat="1" x14ac:dyDescent="0.2">
      <c r="A4057"/>
      <c r="B4057" s="19"/>
      <c r="C4057"/>
      <c r="D4057"/>
      <c r="E4057"/>
      <c r="F4057"/>
      <c r="G4057"/>
    </row>
    <row r="4058" spans="1:7" s="26" customFormat="1" x14ac:dyDescent="0.2">
      <c r="A4058"/>
      <c r="B4058" s="19"/>
      <c r="C4058"/>
      <c r="D4058"/>
      <c r="E4058"/>
      <c r="F4058"/>
      <c r="G4058"/>
    </row>
    <row r="4059" spans="1:7" s="26" customFormat="1" x14ac:dyDescent="0.2">
      <c r="A4059"/>
      <c r="B4059" s="19"/>
      <c r="C4059"/>
      <c r="D4059"/>
      <c r="E4059"/>
      <c r="F4059"/>
      <c r="G4059"/>
    </row>
    <row r="4060" spans="1:7" s="26" customFormat="1" x14ac:dyDescent="0.2">
      <c r="A4060"/>
      <c r="B4060" s="19"/>
      <c r="C4060"/>
      <c r="D4060"/>
      <c r="E4060"/>
      <c r="F4060"/>
      <c r="G4060"/>
    </row>
    <row r="4061" spans="1:7" s="26" customFormat="1" x14ac:dyDescent="0.2">
      <c r="A4061"/>
      <c r="B4061" s="19"/>
      <c r="C4061"/>
      <c r="D4061"/>
      <c r="E4061"/>
      <c r="F4061"/>
      <c r="G4061"/>
    </row>
    <row r="4062" spans="1:7" s="26" customFormat="1" x14ac:dyDescent="0.2">
      <c r="A4062"/>
      <c r="B4062" s="19"/>
      <c r="C4062"/>
      <c r="D4062"/>
      <c r="E4062"/>
      <c r="F4062"/>
      <c r="G4062"/>
    </row>
    <row r="4063" spans="1:7" s="26" customFormat="1" x14ac:dyDescent="0.2">
      <c r="A4063"/>
      <c r="B4063" s="19"/>
      <c r="C4063"/>
      <c r="D4063"/>
      <c r="E4063"/>
      <c r="F4063"/>
      <c r="G4063"/>
    </row>
    <row r="4064" spans="1:7" s="26" customFormat="1" x14ac:dyDescent="0.2">
      <c r="A4064"/>
      <c r="B4064" s="19"/>
      <c r="C4064"/>
      <c r="D4064"/>
      <c r="E4064"/>
      <c r="F4064"/>
      <c r="G4064"/>
    </row>
    <row r="4065" spans="1:7" s="26" customFormat="1" x14ac:dyDescent="0.2">
      <c r="A4065"/>
      <c r="B4065" s="19"/>
      <c r="C4065"/>
      <c r="D4065"/>
      <c r="E4065"/>
      <c r="F4065"/>
      <c r="G4065"/>
    </row>
    <row r="4066" spans="1:7" s="26" customFormat="1" x14ac:dyDescent="0.2">
      <c r="A4066"/>
      <c r="B4066" s="19"/>
      <c r="C4066"/>
      <c r="D4066"/>
      <c r="E4066"/>
      <c r="F4066"/>
      <c r="G4066"/>
    </row>
    <row r="4067" spans="1:7" s="26" customFormat="1" x14ac:dyDescent="0.2">
      <c r="A4067"/>
      <c r="B4067" s="19"/>
      <c r="C4067"/>
      <c r="D4067"/>
      <c r="E4067"/>
      <c r="F4067"/>
      <c r="G4067"/>
    </row>
    <row r="4068" spans="1:7" s="26" customFormat="1" x14ac:dyDescent="0.2">
      <c r="A4068"/>
      <c r="B4068" s="19"/>
      <c r="C4068"/>
      <c r="D4068"/>
      <c r="E4068"/>
      <c r="F4068"/>
      <c r="G4068"/>
    </row>
    <row r="4069" spans="1:7" s="26" customFormat="1" x14ac:dyDescent="0.2">
      <c r="A4069"/>
      <c r="B4069" s="19"/>
      <c r="C4069"/>
      <c r="D4069"/>
      <c r="E4069"/>
      <c r="F4069"/>
      <c r="G4069"/>
    </row>
    <row r="4070" spans="1:7" s="26" customFormat="1" x14ac:dyDescent="0.2">
      <c r="A4070"/>
      <c r="B4070" s="19"/>
      <c r="C4070"/>
      <c r="D4070"/>
      <c r="E4070"/>
      <c r="F4070"/>
      <c r="G4070"/>
    </row>
    <row r="4071" spans="1:7" s="26" customFormat="1" x14ac:dyDescent="0.2">
      <c r="A4071"/>
      <c r="B4071" s="19"/>
      <c r="C4071"/>
      <c r="D4071"/>
      <c r="E4071"/>
      <c r="F4071"/>
      <c r="G4071"/>
    </row>
    <row r="4072" spans="1:7" s="26" customFormat="1" x14ac:dyDescent="0.2">
      <c r="A4072"/>
      <c r="B4072" s="19"/>
      <c r="C4072"/>
      <c r="D4072"/>
      <c r="E4072"/>
      <c r="F4072"/>
      <c r="G4072"/>
    </row>
    <row r="4073" spans="1:7" s="26" customFormat="1" x14ac:dyDescent="0.2">
      <c r="A4073"/>
      <c r="B4073" s="19"/>
      <c r="C4073"/>
      <c r="D4073"/>
      <c r="E4073"/>
      <c r="F4073"/>
      <c r="G4073"/>
    </row>
    <row r="4074" spans="1:7" s="26" customFormat="1" x14ac:dyDescent="0.2">
      <c r="A4074"/>
      <c r="B4074" s="19"/>
      <c r="C4074"/>
      <c r="D4074"/>
      <c r="E4074"/>
      <c r="F4074"/>
      <c r="G4074"/>
    </row>
    <row r="4075" spans="1:7" s="26" customFormat="1" x14ac:dyDescent="0.2">
      <c r="A4075"/>
      <c r="B4075" s="19"/>
      <c r="C4075"/>
      <c r="D4075"/>
      <c r="E4075"/>
      <c r="F4075"/>
      <c r="G4075"/>
    </row>
    <row r="4076" spans="1:7" s="26" customFormat="1" x14ac:dyDescent="0.2">
      <c r="A4076"/>
      <c r="B4076" s="19"/>
      <c r="C4076"/>
      <c r="D4076"/>
      <c r="E4076"/>
      <c r="F4076"/>
      <c r="G4076"/>
    </row>
    <row r="4077" spans="1:7" s="26" customFormat="1" x14ac:dyDescent="0.2">
      <c r="A4077"/>
      <c r="B4077" s="19"/>
      <c r="C4077"/>
      <c r="D4077"/>
      <c r="E4077"/>
      <c r="F4077"/>
      <c r="G4077"/>
    </row>
    <row r="4078" spans="1:7" s="26" customFormat="1" x14ac:dyDescent="0.2">
      <c r="A4078"/>
      <c r="B4078" s="19"/>
      <c r="C4078"/>
      <c r="D4078"/>
      <c r="E4078"/>
      <c r="F4078"/>
      <c r="G4078"/>
    </row>
    <row r="4079" spans="1:7" s="26" customFormat="1" x14ac:dyDescent="0.2">
      <c r="A4079"/>
      <c r="B4079" s="19"/>
      <c r="C4079"/>
      <c r="D4079"/>
      <c r="E4079"/>
      <c r="F4079"/>
      <c r="G4079"/>
    </row>
    <row r="4080" spans="1:7" s="26" customFormat="1" x14ac:dyDescent="0.2">
      <c r="A4080"/>
      <c r="B4080" s="19"/>
      <c r="C4080"/>
      <c r="D4080"/>
      <c r="E4080"/>
      <c r="F4080"/>
      <c r="G4080"/>
    </row>
    <row r="4081" spans="1:7" s="26" customFormat="1" x14ac:dyDescent="0.2">
      <c r="A4081"/>
      <c r="B4081" s="19"/>
      <c r="C4081"/>
      <c r="D4081"/>
      <c r="E4081"/>
      <c r="F4081"/>
      <c r="G4081"/>
    </row>
    <row r="4082" spans="1:7" s="26" customFormat="1" x14ac:dyDescent="0.2">
      <c r="A4082"/>
      <c r="B4082" s="19"/>
      <c r="C4082"/>
      <c r="D4082"/>
      <c r="E4082"/>
      <c r="F4082"/>
      <c r="G4082"/>
    </row>
    <row r="4083" spans="1:7" s="26" customFormat="1" x14ac:dyDescent="0.2">
      <c r="A4083"/>
      <c r="B4083" s="19"/>
      <c r="C4083"/>
      <c r="D4083"/>
      <c r="E4083"/>
      <c r="F4083"/>
      <c r="G4083"/>
    </row>
    <row r="4084" spans="1:7" s="26" customFormat="1" x14ac:dyDescent="0.2">
      <c r="A4084"/>
      <c r="B4084" s="19"/>
      <c r="C4084"/>
      <c r="D4084"/>
      <c r="E4084"/>
      <c r="F4084"/>
      <c r="G4084"/>
    </row>
    <row r="4085" spans="1:7" s="26" customFormat="1" x14ac:dyDescent="0.2">
      <c r="A4085"/>
      <c r="B4085" s="19"/>
      <c r="C4085"/>
      <c r="D4085"/>
      <c r="E4085"/>
      <c r="F4085"/>
      <c r="G4085"/>
    </row>
    <row r="4086" spans="1:7" s="26" customFormat="1" x14ac:dyDescent="0.2">
      <c r="A4086"/>
      <c r="B4086" s="19"/>
      <c r="C4086"/>
      <c r="D4086"/>
      <c r="E4086"/>
      <c r="F4086"/>
      <c r="G4086"/>
    </row>
    <row r="4087" spans="1:7" s="26" customFormat="1" x14ac:dyDescent="0.2">
      <c r="A4087"/>
      <c r="B4087" s="19"/>
      <c r="C4087"/>
      <c r="D4087"/>
      <c r="E4087"/>
      <c r="F4087"/>
      <c r="G4087"/>
    </row>
    <row r="4088" spans="1:7" s="26" customFormat="1" x14ac:dyDescent="0.2">
      <c r="A4088"/>
      <c r="B4088" s="19"/>
      <c r="C4088"/>
      <c r="D4088"/>
      <c r="E4088"/>
      <c r="F4088"/>
      <c r="G4088"/>
    </row>
    <row r="4089" spans="1:7" s="26" customFormat="1" x14ac:dyDescent="0.2">
      <c r="A4089"/>
      <c r="B4089" s="19"/>
      <c r="C4089"/>
      <c r="D4089"/>
      <c r="E4089"/>
      <c r="F4089"/>
      <c r="G4089"/>
    </row>
    <row r="4090" spans="1:7" s="26" customFormat="1" x14ac:dyDescent="0.2">
      <c r="A4090"/>
      <c r="B4090" s="19"/>
      <c r="C4090"/>
      <c r="D4090"/>
      <c r="E4090"/>
      <c r="F4090"/>
      <c r="G4090"/>
    </row>
    <row r="4091" spans="1:7" s="26" customFormat="1" x14ac:dyDescent="0.2">
      <c r="A4091"/>
      <c r="B4091" s="19"/>
      <c r="C4091"/>
      <c r="D4091"/>
      <c r="E4091"/>
      <c r="F4091"/>
      <c r="G4091"/>
    </row>
    <row r="4092" spans="1:7" s="26" customFormat="1" x14ac:dyDescent="0.2">
      <c r="A4092"/>
      <c r="B4092" s="19"/>
      <c r="C4092"/>
      <c r="D4092"/>
      <c r="E4092"/>
      <c r="F4092"/>
      <c r="G4092"/>
    </row>
    <row r="4093" spans="1:7" s="26" customFormat="1" x14ac:dyDescent="0.2">
      <c r="A4093"/>
      <c r="B4093" s="19"/>
      <c r="C4093"/>
      <c r="D4093"/>
      <c r="E4093"/>
      <c r="F4093"/>
      <c r="G4093"/>
    </row>
    <row r="4094" spans="1:7" s="26" customFormat="1" x14ac:dyDescent="0.2">
      <c r="A4094"/>
      <c r="B4094" s="19"/>
      <c r="C4094"/>
      <c r="D4094"/>
      <c r="E4094"/>
      <c r="F4094"/>
      <c r="G4094"/>
    </row>
    <row r="4095" spans="1:7" s="26" customFormat="1" x14ac:dyDescent="0.2">
      <c r="A4095"/>
      <c r="B4095" s="19"/>
      <c r="C4095"/>
      <c r="D4095"/>
      <c r="E4095"/>
      <c r="F4095"/>
      <c r="G4095"/>
    </row>
    <row r="4096" spans="1:7" s="26" customFormat="1" x14ac:dyDescent="0.2">
      <c r="A4096"/>
      <c r="B4096" s="19"/>
      <c r="C4096"/>
      <c r="D4096"/>
      <c r="E4096"/>
      <c r="F4096"/>
      <c r="G4096"/>
    </row>
    <row r="4097" spans="1:7" s="26" customFormat="1" x14ac:dyDescent="0.2">
      <c r="A4097"/>
      <c r="B4097" s="19"/>
      <c r="C4097"/>
      <c r="D4097"/>
      <c r="E4097"/>
      <c r="F4097"/>
      <c r="G4097"/>
    </row>
    <row r="4098" spans="1:7" s="26" customFormat="1" x14ac:dyDescent="0.2">
      <c r="A4098"/>
      <c r="B4098" s="19"/>
      <c r="C4098"/>
      <c r="D4098"/>
      <c r="E4098"/>
      <c r="F4098"/>
      <c r="G4098"/>
    </row>
    <row r="4099" spans="1:7" s="26" customFormat="1" x14ac:dyDescent="0.2">
      <c r="A4099"/>
      <c r="B4099" s="19"/>
      <c r="C4099"/>
      <c r="D4099"/>
      <c r="E4099"/>
      <c r="F4099"/>
      <c r="G4099"/>
    </row>
    <row r="4100" spans="1:7" s="26" customFormat="1" x14ac:dyDescent="0.2">
      <c r="A4100"/>
      <c r="B4100" s="19"/>
      <c r="C4100"/>
      <c r="D4100"/>
      <c r="E4100"/>
      <c r="F4100"/>
      <c r="G4100"/>
    </row>
    <row r="4101" spans="1:7" s="26" customFormat="1" x14ac:dyDescent="0.2">
      <c r="A4101"/>
      <c r="B4101" s="19"/>
      <c r="C4101"/>
      <c r="D4101"/>
      <c r="E4101"/>
      <c r="F4101"/>
      <c r="G4101"/>
    </row>
    <row r="4102" spans="1:7" s="26" customFormat="1" x14ac:dyDescent="0.2">
      <c r="A4102"/>
      <c r="B4102" s="19"/>
      <c r="C4102"/>
      <c r="D4102"/>
      <c r="E4102"/>
      <c r="F4102"/>
      <c r="G4102"/>
    </row>
    <row r="4103" spans="1:7" s="26" customFormat="1" x14ac:dyDescent="0.2">
      <c r="A4103"/>
      <c r="B4103" s="19"/>
      <c r="C4103"/>
      <c r="D4103"/>
      <c r="E4103"/>
      <c r="F4103"/>
      <c r="G4103"/>
    </row>
    <row r="4104" spans="1:7" s="26" customFormat="1" x14ac:dyDescent="0.2">
      <c r="A4104"/>
      <c r="B4104" s="19"/>
      <c r="C4104"/>
      <c r="D4104"/>
      <c r="E4104"/>
      <c r="F4104"/>
      <c r="G4104"/>
    </row>
    <row r="4105" spans="1:7" s="26" customFormat="1" x14ac:dyDescent="0.2">
      <c r="A4105"/>
      <c r="B4105" s="19"/>
      <c r="C4105"/>
      <c r="D4105"/>
      <c r="E4105"/>
      <c r="F4105"/>
      <c r="G4105"/>
    </row>
    <row r="4106" spans="1:7" s="26" customFormat="1" x14ac:dyDescent="0.2">
      <c r="A4106"/>
      <c r="B4106" s="19"/>
      <c r="C4106"/>
      <c r="D4106"/>
      <c r="E4106"/>
      <c r="F4106"/>
      <c r="G4106"/>
    </row>
    <row r="4107" spans="1:7" s="26" customFormat="1" x14ac:dyDescent="0.2">
      <c r="A4107"/>
      <c r="B4107" s="19"/>
      <c r="C4107"/>
      <c r="D4107"/>
      <c r="E4107"/>
      <c r="F4107"/>
      <c r="G4107"/>
    </row>
    <row r="4108" spans="1:7" s="26" customFormat="1" x14ac:dyDescent="0.2">
      <c r="A4108"/>
      <c r="B4108" s="19"/>
      <c r="C4108"/>
      <c r="D4108"/>
      <c r="E4108"/>
      <c r="F4108"/>
      <c r="G4108"/>
    </row>
    <row r="4109" spans="1:7" s="26" customFormat="1" x14ac:dyDescent="0.2">
      <c r="A4109"/>
      <c r="B4109" s="19"/>
      <c r="C4109"/>
      <c r="D4109"/>
      <c r="E4109"/>
      <c r="F4109"/>
      <c r="G4109"/>
    </row>
    <row r="4110" spans="1:7" s="26" customFormat="1" x14ac:dyDescent="0.2">
      <c r="A4110"/>
      <c r="B4110" s="19"/>
      <c r="C4110"/>
      <c r="D4110"/>
      <c r="E4110"/>
      <c r="F4110"/>
      <c r="G4110"/>
    </row>
    <row r="4111" spans="1:7" s="26" customFormat="1" x14ac:dyDescent="0.2">
      <c r="A4111"/>
      <c r="B4111" s="19"/>
      <c r="C4111"/>
      <c r="D4111"/>
      <c r="E4111"/>
      <c r="F4111"/>
      <c r="G4111"/>
    </row>
    <row r="4112" spans="1:7" s="26" customFormat="1" x14ac:dyDescent="0.2">
      <c r="A4112"/>
      <c r="B4112" s="19"/>
      <c r="C4112"/>
      <c r="D4112"/>
      <c r="E4112"/>
      <c r="F4112"/>
      <c r="G4112"/>
    </row>
    <row r="4113" spans="1:7" s="26" customFormat="1" x14ac:dyDescent="0.2">
      <c r="A4113"/>
      <c r="B4113" s="19"/>
      <c r="C4113"/>
      <c r="D4113"/>
      <c r="E4113"/>
      <c r="F4113"/>
      <c r="G4113"/>
    </row>
    <row r="4114" spans="1:7" s="26" customFormat="1" x14ac:dyDescent="0.2">
      <c r="A4114"/>
      <c r="B4114" s="19"/>
      <c r="C4114"/>
      <c r="D4114"/>
      <c r="E4114"/>
      <c r="F4114"/>
      <c r="G4114"/>
    </row>
    <row r="4115" spans="1:7" s="26" customFormat="1" x14ac:dyDescent="0.2">
      <c r="A4115"/>
      <c r="B4115" s="19"/>
      <c r="C4115"/>
      <c r="D4115"/>
      <c r="E4115"/>
      <c r="F4115"/>
      <c r="G4115"/>
    </row>
    <row r="4116" spans="1:7" s="26" customFormat="1" x14ac:dyDescent="0.2">
      <c r="A4116"/>
      <c r="B4116" s="19"/>
      <c r="C4116"/>
      <c r="D4116"/>
      <c r="E4116"/>
      <c r="F4116"/>
      <c r="G4116"/>
    </row>
    <row r="4117" spans="1:7" s="26" customFormat="1" x14ac:dyDescent="0.2">
      <c r="A4117"/>
      <c r="B4117" s="19"/>
      <c r="C4117"/>
      <c r="D4117"/>
      <c r="E4117"/>
      <c r="F4117"/>
      <c r="G4117"/>
    </row>
    <row r="4118" spans="1:7" s="26" customFormat="1" x14ac:dyDescent="0.2">
      <c r="A4118"/>
      <c r="B4118" s="19"/>
      <c r="C4118"/>
      <c r="D4118"/>
      <c r="E4118"/>
      <c r="F4118"/>
      <c r="G4118"/>
    </row>
    <row r="4119" spans="1:7" s="26" customFormat="1" x14ac:dyDescent="0.2">
      <c r="A4119"/>
      <c r="B4119" s="19"/>
      <c r="C4119"/>
      <c r="D4119"/>
      <c r="E4119"/>
      <c r="F4119"/>
      <c r="G4119"/>
    </row>
    <row r="4120" spans="1:7" s="26" customFormat="1" x14ac:dyDescent="0.2">
      <c r="A4120"/>
      <c r="B4120" s="19"/>
      <c r="C4120"/>
      <c r="D4120"/>
      <c r="E4120"/>
      <c r="F4120"/>
      <c r="G4120"/>
    </row>
    <row r="4121" spans="1:7" s="26" customFormat="1" x14ac:dyDescent="0.2">
      <c r="A4121"/>
      <c r="B4121" s="19"/>
      <c r="C4121"/>
      <c r="D4121"/>
      <c r="E4121"/>
      <c r="F4121"/>
      <c r="G4121"/>
    </row>
    <row r="4122" spans="1:7" s="26" customFormat="1" x14ac:dyDescent="0.2">
      <c r="A4122"/>
      <c r="B4122" s="19"/>
      <c r="C4122"/>
      <c r="D4122"/>
      <c r="E4122"/>
      <c r="F4122"/>
      <c r="G4122"/>
    </row>
    <row r="4123" spans="1:7" s="26" customFormat="1" x14ac:dyDescent="0.2">
      <c r="A4123"/>
      <c r="B4123" s="19"/>
      <c r="C4123"/>
      <c r="D4123"/>
      <c r="E4123"/>
      <c r="F4123"/>
      <c r="G4123"/>
    </row>
    <row r="4124" spans="1:7" s="26" customFormat="1" x14ac:dyDescent="0.2">
      <c r="A4124"/>
      <c r="B4124" s="19"/>
      <c r="C4124"/>
      <c r="D4124"/>
      <c r="E4124"/>
      <c r="F4124"/>
      <c r="G4124"/>
    </row>
    <row r="4125" spans="1:7" s="26" customFormat="1" x14ac:dyDescent="0.2">
      <c r="A4125"/>
      <c r="B4125" s="19"/>
      <c r="C4125"/>
      <c r="D4125"/>
      <c r="E4125"/>
      <c r="F4125"/>
      <c r="G4125"/>
    </row>
    <row r="4126" spans="1:7" s="26" customFormat="1" x14ac:dyDescent="0.2">
      <c r="A4126"/>
      <c r="B4126" s="19"/>
      <c r="C4126"/>
      <c r="D4126"/>
      <c r="E4126"/>
      <c r="F4126"/>
      <c r="G4126"/>
    </row>
    <row r="4127" spans="1:7" s="26" customFormat="1" x14ac:dyDescent="0.2">
      <c r="A4127"/>
      <c r="B4127" s="19"/>
      <c r="C4127"/>
      <c r="D4127"/>
      <c r="E4127"/>
      <c r="F4127"/>
      <c r="G4127"/>
    </row>
    <row r="4128" spans="1:7" s="26" customFormat="1" x14ac:dyDescent="0.2">
      <c r="A4128"/>
      <c r="B4128" s="19"/>
      <c r="C4128"/>
      <c r="D4128"/>
      <c r="E4128"/>
      <c r="F4128"/>
      <c r="G4128"/>
    </row>
    <row r="4129" spans="1:7" s="26" customFormat="1" x14ac:dyDescent="0.2">
      <c r="A4129"/>
      <c r="B4129" s="19"/>
      <c r="C4129"/>
      <c r="D4129"/>
      <c r="E4129"/>
      <c r="F4129"/>
      <c r="G4129"/>
    </row>
    <row r="4130" spans="1:7" s="26" customFormat="1" x14ac:dyDescent="0.2">
      <c r="A4130"/>
      <c r="B4130" s="19"/>
      <c r="C4130"/>
      <c r="D4130"/>
      <c r="E4130"/>
      <c r="F4130"/>
      <c r="G4130"/>
    </row>
    <row r="4131" spans="1:7" s="26" customFormat="1" x14ac:dyDescent="0.2">
      <c r="A4131"/>
      <c r="B4131" s="19"/>
      <c r="C4131"/>
      <c r="D4131"/>
      <c r="E4131"/>
      <c r="F4131"/>
      <c r="G4131"/>
    </row>
    <row r="4132" spans="1:7" s="26" customFormat="1" x14ac:dyDescent="0.2">
      <c r="A4132"/>
      <c r="B4132" s="19"/>
      <c r="C4132"/>
      <c r="D4132"/>
      <c r="E4132"/>
      <c r="F4132"/>
      <c r="G4132"/>
    </row>
    <row r="4133" spans="1:7" s="26" customFormat="1" x14ac:dyDescent="0.2">
      <c r="A4133"/>
      <c r="B4133" s="19"/>
      <c r="C4133"/>
      <c r="D4133"/>
      <c r="E4133"/>
      <c r="F4133"/>
      <c r="G4133"/>
    </row>
    <row r="4134" spans="1:7" s="26" customFormat="1" x14ac:dyDescent="0.2">
      <c r="A4134"/>
      <c r="B4134" s="19"/>
      <c r="C4134"/>
      <c r="D4134"/>
      <c r="E4134"/>
      <c r="F4134"/>
      <c r="G4134"/>
    </row>
    <row r="4135" spans="1:7" s="26" customFormat="1" x14ac:dyDescent="0.2">
      <c r="A4135"/>
      <c r="B4135" s="19"/>
      <c r="C4135"/>
      <c r="D4135"/>
      <c r="E4135"/>
      <c r="F4135"/>
      <c r="G4135"/>
    </row>
    <row r="4136" spans="1:7" s="26" customFormat="1" x14ac:dyDescent="0.2">
      <c r="A4136"/>
      <c r="B4136" s="19"/>
      <c r="C4136"/>
      <c r="D4136"/>
      <c r="E4136"/>
      <c r="F4136"/>
      <c r="G4136"/>
    </row>
    <row r="4137" spans="1:7" s="26" customFormat="1" x14ac:dyDescent="0.2">
      <c r="A4137"/>
      <c r="B4137" s="19"/>
      <c r="C4137"/>
      <c r="D4137"/>
      <c r="E4137"/>
      <c r="F4137"/>
      <c r="G4137"/>
    </row>
    <row r="4138" spans="1:7" s="26" customFormat="1" x14ac:dyDescent="0.2">
      <c r="A4138"/>
      <c r="B4138" s="19"/>
      <c r="C4138"/>
      <c r="D4138"/>
      <c r="E4138"/>
      <c r="F4138"/>
      <c r="G4138"/>
    </row>
    <row r="4139" spans="1:7" s="26" customFormat="1" x14ac:dyDescent="0.2">
      <c r="A4139"/>
      <c r="B4139" s="19"/>
      <c r="C4139"/>
      <c r="D4139"/>
      <c r="E4139"/>
      <c r="F4139"/>
      <c r="G4139"/>
    </row>
    <row r="4140" spans="1:7" s="26" customFormat="1" x14ac:dyDescent="0.2">
      <c r="A4140"/>
      <c r="B4140" s="19"/>
      <c r="C4140"/>
      <c r="D4140"/>
      <c r="E4140"/>
      <c r="F4140"/>
      <c r="G4140"/>
    </row>
    <row r="4141" spans="1:7" s="26" customFormat="1" x14ac:dyDescent="0.2">
      <c r="A4141"/>
      <c r="B4141" s="19"/>
      <c r="C4141"/>
      <c r="D4141"/>
      <c r="E4141"/>
      <c r="F4141"/>
      <c r="G4141"/>
    </row>
    <row r="4142" spans="1:7" s="26" customFormat="1" x14ac:dyDescent="0.2">
      <c r="A4142"/>
      <c r="B4142" s="19"/>
      <c r="C4142"/>
      <c r="D4142"/>
      <c r="E4142"/>
      <c r="F4142"/>
      <c r="G4142"/>
    </row>
    <row r="4143" spans="1:7" s="26" customFormat="1" x14ac:dyDescent="0.2">
      <c r="A4143"/>
      <c r="B4143" s="19"/>
      <c r="C4143"/>
      <c r="D4143"/>
      <c r="E4143"/>
      <c r="F4143"/>
      <c r="G4143"/>
    </row>
    <row r="4144" spans="1:7" s="26" customFormat="1" x14ac:dyDescent="0.2">
      <c r="A4144"/>
      <c r="B4144" s="19"/>
      <c r="C4144"/>
      <c r="D4144"/>
      <c r="E4144"/>
      <c r="F4144"/>
      <c r="G4144"/>
    </row>
    <row r="4145" spans="1:7" s="26" customFormat="1" x14ac:dyDescent="0.2">
      <c r="A4145"/>
      <c r="B4145" s="19"/>
      <c r="C4145"/>
      <c r="D4145"/>
      <c r="E4145"/>
      <c r="F4145"/>
      <c r="G4145"/>
    </row>
    <row r="4146" spans="1:7" s="26" customFormat="1" x14ac:dyDescent="0.2">
      <c r="A4146"/>
      <c r="B4146" s="19"/>
      <c r="C4146"/>
      <c r="D4146"/>
      <c r="E4146"/>
      <c r="F4146"/>
      <c r="G4146"/>
    </row>
    <row r="4147" spans="1:7" s="26" customFormat="1" x14ac:dyDescent="0.2">
      <c r="A4147"/>
      <c r="B4147" s="19"/>
      <c r="C4147"/>
      <c r="D4147"/>
      <c r="E4147"/>
      <c r="F4147"/>
      <c r="G4147"/>
    </row>
    <row r="4148" spans="1:7" s="26" customFormat="1" x14ac:dyDescent="0.2">
      <c r="A4148"/>
      <c r="B4148" s="19"/>
      <c r="C4148"/>
      <c r="D4148"/>
      <c r="E4148"/>
      <c r="F4148"/>
      <c r="G4148"/>
    </row>
    <row r="4149" spans="1:7" s="26" customFormat="1" x14ac:dyDescent="0.2">
      <c r="A4149"/>
      <c r="B4149" s="19"/>
      <c r="C4149"/>
      <c r="D4149"/>
      <c r="E4149"/>
      <c r="F4149"/>
      <c r="G4149"/>
    </row>
    <row r="4150" spans="1:7" s="26" customFormat="1" x14ac:dyDescent="0.2">
      <c r="A4150"/>
      <c r="B4150" s="19"/>
      <c r="C4150"/>
      <c r="D4150"/>
      <c r="E4150"/>
      <c r="F4150"/>
      <c r="G4150"/>
    </row>
    <row r="4151" spans="1:7" s="26" customFormat="1" x14ac:dyDescent="0.2">
      <c r="A4151"/>
      <c r="B4151" s="19"/>
      <c r="C4151"/>
      <c r="D4151"/>
      <c r="E4151"/>
      <c r="F4151"/>
      <c r="G4151"/>
    </row>
    <row r="4152" spans="1:7" s="26" customFormat="1" x14ac:dyDescent="0.2">
      <c r="A4152"/>
      <c r="B4152" s="19"/>
      <c r="C4152"/>
      <c r="D4152"/>
      <c r="E4152"/>
      <c r="F4152"/>
      <c r="G4152"/>
    </row>
    <row r="4153" spans="1:7" s="26" customFormat="1" x14ac:dyDescent="0.2">
      <c r="A4153"/>
      <c r="B4153" s="19"/>
      <c r="C4153"/>
      <c r="D4153"/>
      <c r="E4153"/>
      <c r="F4153"/>
      <c r="G4153"/>
    </row>
    <row r="4154" spans="1:7" s="26" customFormat="1" x14ac:dyDescent="0.2">
      <c r="A4154"/>
      <c r="B4154" s="19"/>
      <c r="C4154"/>
      <c r="D4154"/>
      <c r="E4154"/>
      <c r="F4154"/>
      <c r="G4154"/>
    </row>
    <row r="4155" spans="1:7" s="26" customFormat="1" x14ac:dyDescent="0.2">
      <c r="A4155"/>
      <c r="B4155" s="19"/>
      <c r="C4155"/>
      <c r="D4155"/>
      <c r="E4155"/>
      <c r="F4155"/>
      <c r="G4155"/>
    </row>
    <row r="4156" spans="1:7" s="26" customFormat="1" x14ac:dyDescent="0.2">
      <c r="A4156"/>
      <c r="B4156" s="19"/>
      <c r="C4156"/>
      <c r="D4156"/>
      <c r="E4156"/>
      <c r="F4156"/>
      <c r="G4156"/>
    </row>
    <row r="4157" spans="1:7" s="26" customFormat="1" x14ac:dyDescent="0.2">
      <c r="A4157"/>
      <c r="B4157" s="19"/>
      <c r="C4157"/>
      <c r="D4157"/>
      <c r="E4157"/>
      <c r="F4157"/>
      <c r="G4157"/>
    </row>
    <row r="4158" spans="1:7" s="26" customFormat="1" x14ac:dyDescent="0.2">
      <c r="A4158"/>
      <c r="B4158" s="19"/>
      <c r="C4158"/>
      <c r="D4158"/>
      <c r="E4158"/>
      <c r="F4158"/>
      <c r="G4158"/>
    </row>
    <row r="4159" spans="1:7" s="26" customFormat="1" x14ac:dyDescent="0.2">
      <c r="A4159"/>
      <c r="B4159" s="19"/>
      <c r="C4159"/>
      <c r="D4159"/>
      <c r="E4159"/>
      <c r="F4159"/>
      <c r="G4159"/>
    </row>
    <row r="4160" spans="1:7" s="26" customFormat="1" x14ac:dyDescent="0.2">
      <c r="A4160"/>
      <c r="B4160" s="19"/>
      <c r="C4160"/>
      <c r="D4160"/>
      <c r="E4160"/>
      <c r="F4160"/>
      <c r="G4160"/>
    </row>
    <row r="4161" spans="1:7" s="26" customFormat="1" x14ac:dyDescent="0.2">
      <c r="A4161"/>
      <c r="B4161" s="19"/>
      <c r="C4161"/>
      <c r="D4161"/>
      <c r="E4161"/>
      <c r="F4161"/>
      <c r="G4161"/>
    </row>
    <row r="4162" spans="1:7" s="26" customFormat="1" x14ac:dyDescent="0.2">
      <c r="A4162"/>
      <c r="B4162" s="19"/>
      <c r="C4162"/>
      <c r="D4162"/>
      <c r="E4162"/>
      <c r="F4162"/>
      <c r="G4162"/>
    </row>
    <row r="4163" spans="1:7" s="26" customFormat="1" x14ac:dyDescent="0.2">
      <c r="A4163"/>
      <c r="B4163" s="19"/>
      <c r="C4163"/>
      <c r="D4163"/>
      <c r="E4163"/>
      <c r="F4163"/>
      <c r="G4163"/>
    </row>
    <row r="4164" spans="1:7" s="26" customFormat="1" x14ac:dyDescent="0.2">
      <c r="A4164"/>
      <c r="B4164" s="19"/>
      <c r="C4164"/>
      <c r="D4164"/>
      <c r="E4164"/>
      <c r="F4164"/>
      <c r="G4164"/>
    </row>
    <row r="4165" spans="1:7" s="26" customFormat="1" x14ac:dyDescent="0.2">
      <c r="A4165"/>
      <c r="B4165" s="19"/>
      <c r="C4165"/>
      <c r="D4165"/>
      <c r="E4165"/>
      <c r="F4165"/>
      <c r="G4165"/>
    </row>
    <row r="4166" spans="1:7" s="26" customFormat="1" x14ac:dyDescent="0.2">
      <c r="A4166"/>
      <c r="B4166" s="19"/>
      <c r="C4166"/>
      <c r="D4166"/>
      <c r="E4166"/>
      <c r="F4166"/>
      <c r="G4166"/>
    </row>
    <row r="4167" spans="1:7" s="26" customFormat="1" x14ac:dyDescent="0.2">
      <c r="A4167"/>
      <c r="B4167" s="19"/>
      <c r="C4167"/>
      <c r="D4167"/>
      <c r="E4167"/>
      <c r="F4167"/>
      <c r="G4167"/>
    </row>
    <row r="4168" spans="1:7" s="26" customFormat="1" x14ac:dyDescent="0.2">
      <c r="A4168"/>
      <c r="B4168" s="19"/>
      <c r="C4168"/>
      <c r="D4168"/>
      <c r="E4168"/>
      <c r="F4168"/>
      <c r="G4168"/>
    </row>
    <row r="4169" spans="1:7" s="26" customFormat="1" x14ac:dyDescent="0.2">
      <c r="A4169"/>
      <c r="B4169" s="19"/>
      <c r="C4169"/>
      <c r="D4169"/>
      <c r="E4169"/>
      <c r="F4169"/>
      <c r="G4169"/>
    </row>
    <row r="4170" spans="1:7" s="26" customFormat="1" x14ac:dyDescent="0.2">
      <c r="A4170"/>
      <c r="B4170" s="19"/>
      <c r="C4170"/>
      <c r="D4170"/>
      <c r="E4170"/>
      <c r="F4170"/>
      <c r="G4170"/>
    </row>
    <row r="4171" spans="1:7" s="26" customFormat="1" x14ac:dyDescent="0.2">
      <c r="A4171"/>
      <c r="B4171" s="19"/>
      <c r="C4171"/>
      <c r="D4171"/>
      <c r="E4171"/>
      <c r="F4171"/>
      <c r="G4171"/>
    </row>
    <row r="4172" spans="1:7" s="26" customFormat="1" x14ac:dyDescent="0.2">
      <c r="A4172"/>
      <c r="B4172" s="19"/>
      <c r="C4172"/>
      <c r="D4172"/>
      <c r="E4172"/>
      <c r="F4172"/>
      <c r="G4172"/>
    </row>
    <row r="4173" spans="1:7" s="26" customFormat="1" x14ac:dyDescent="0.2">
      <c r="A4173"/>
      <c r="B4173" s="19"/>
      <c r="C4173"/>
      <c r="D4173"/>
      <c r="E4173"/>
      <c r="F4173"/>
      <c r="G4173"/>
    </row>
    <row r="4174" spans="1:7" s="26" customFormat="1" x14ac:dyDescent="0.2">
      <c r="A4174"/>
      <c r="B4174" s="19"/>
      <c r="C4174"/>
      <c r="D4174"/>
      <c r="E4174"/>
      <c r="F4174"/>
      <c r="G4174"/>
    </row>
    <row r="4175" spans="1:7" s="26" customFormat="1" x14ac:dyDescent="0.2">
      <c r="A4175"/>
      <c r="B4175" s="19"/>
      <c r="C4175"/>
      <c r="D4175"/>
      <c r="E4175"/>
      <c r="F4175"/>
      <c r="G4175"/>
    </row>
    <row r="4176" spans="1:7" s="26" customFormat="1" x14ac:dyDescent="0.2">
      <c r="A4176"/>
      <c r="B4176" s="19"/>
      <c r="C4176"/>
      <c r="D4176"/>
      <c r="E4176"/>
      <c r="F4176"/>
      <c r="G4176"/>
    </row>
    <row r="4177" spans="1:7" s="26" customFormat="1" x14ac:dyDescent="0.2">
      <c r="A4177"/>
      <c r="B4177" s="19"/>
      <c r="C4177"/>
      <c r="D4177"/>
      <c r="E4177"/>
      <c r="F4177"/>
      <c r="G4177"/>
    </row>
    <row r="4178" spans="1:7" s="26" customFormat="1" x14ac:dyDescent="0.2">
      <c r="A4178"/>
      <c r="B4178" s="19"/>
      <c r="C4178"/>
      <c r="D4178"/>
      <c r="E4178"/>
      <c r="F4178"/>
      <c r="G4178"/>
    </row>
    <row r="4179" spans="1:7" s="26" customFormat="1" x14ac:dyDescent="0.2">
      <c r="A4179"/>
      <c r="B4179" s="19"/>
      <c r="C4179"/>
      <c r="D4179"/>
      <c r="E4179"/>
      <c r="F4179"/>
      <c r="G4179"/>
    </row>
    <row r="4180" spans="1:7" s="26" customFormat="1" x14ac:dyDescent="0.2">
      <c r="A4180"/>
      <c r="B4180" s="19"/>
      <c r="C4180"/>
      <c r="D4180"/>
      <c r="E4180"/>
      <c r="F4180"/>
      <c r="G4180"/>
    </row>
    <row r="4181" spans="1:7" s="26" customFormat="1" x14ac:dyDescent="0.2">
      <c r="A4181"/>
      <c r="B4181" s="19"/>
      <c r="C4181"/>
      <c r="D4181"/>
      <c r="E4181"/>
      <c r="F4181"/>
      <c r="G4181"/>
    </row>
    <row r="4182" spans="1:7" s="26" customFormat="1" x14ac:dyDescent="0.2">
      <c r="A4182"/>
      <c r="B4182" s="19"/>
      <c r="C4182"/>
      <c r="D4182"/>
      <c r="E4182"/>
      <c r="F4182"/>
      <c r="G4182"/>
    </row>
    <row r="4183" spans="1:7" s="26" customFormat="1" x14ac:dyDescent="0.2">
      <c r="A4183"/>
      <c r="B4183" s="19"/>
      <c r="C4183"/>
      <c r="D4183"/>
      <c r="E4183"/>
      <c r="F4183"/>
      <c r="G4183"/>
    </row>
    <row r="4184" spans="1:7" s="26" customFormat="1" x14ac:dyDescent="0.2">
      <c r="A4184"/>
      <c r="B4184" s="19"/>
      <c r="C4184"/>
      <c r="D4184"/>
      <c r="E4184"/>
      <c r="F4184"/>
      <c r="G4184"/>
    </row>
    <row r="4185" spans="1:7" s="26" customFormat="1" x14ac:dyDescent="0.2">
      <c r="A4185"/>
      <c r="B4185" s="19"/>
      <c r="C4185"/>
      <c r="D4185"/>
      <c r="E4185"/>
      <c r="F4185"/>
      <c r="G4185"/>
    </row>
    <row r="4186" spans="1:7" s="26" customFormat="1" x14ac:dyDescent="0.2">
      <c r="A4186"/>
      <c r="B4186" s="19"/>
      <c r="C4186"/>
      <c r="D4186"/>
      <c r="E4186"/>
      <c r="F4186"/>
      <c r="G4186"/>
    </row>
    <row r="4187" spans="1:7" s="26" customFormat="1" x14ac:dyDescent="0.2">
      <c r="A4187"/>
      <c r="B4187" s="19"/>
      <c r="C4187"/>
      <c r="D4187"/>
      <c r="E4187"/>
      <c r="F4187"/>
      <c r="G4187"/>
    </row>
    <row r="4188" spans="1:7" s="26" customFormat="1" x14ac:dyDescent="0.2">
      <c r="A4188"/>
      <c r="B4188" s="19"/>
      <c r="C4188"/>
      <c r="D4188"/>
      <c r="E4188"/>
      <c r="F4188"/>
      <c r="G4188"/>
    </row>
    <row r="4189" spans="1:7" s="26" customFormat="1" x14ac:dyDescent="0.2">
      <c r="A4189"/>
      <c r="B4189" s="19"/>
      <c r="C4189"/>
      <c r="D4189"/>
      <c r="E4189"/>
      <c r="F4189"/>
      <c r="G4189"/>
    </row>
    <row r="4190" spans="1:7" s="26" customFormat="1" x14ac:dyDescent="0.2">
      <c r="A4190"/>
      <c r="B4190" s="19"/>
      <c r="C4190"/>
      <c r="D4190"/>
      <c r="E4190"/>
      <c r="F4190"/>
      <c r="G4190"/>
    </row>
    <row r="4191" spans="1:7" s="26" customFormat="1" x14ac:dyDescent="0.2">
      <c r="A4191"/>
      <c r="B4191" s="19"/>
      <c r="C4191"/>
      <c r="D4191"/>
      <c r="E4191"/>
      <c r="F4191"/>
      <c r="G4191"/>
    </row>
    <row r="4192" spans="1:7" s="26" customFormat="1" x14ac:dyDescent="0.2">
      <c r="A4192"/>
      <c r="B4192" s="19"/>
      <c r="C4192"/>
      <c r="D4192"/>
      <c r="E4192"/>
      <c r="F4192"/>
      <c r="G4192"/>
    </row>
    <row r="4193" spans="1:7" s="26" customFormat="1" x14ac:dyDescent="0.2">
      <c r="A4193"/>
      <c r="B4193" s="19"/>
      <c r="C4193"/>
      <c r="D4193"/>
      <c r="E4193"/>
      <c r="F4193"/>
      <c r="G4193"/>
    </row>
    <row r="4194" spans="1:7" s="26" customFormat="1" x14ac:dyDescent="0.2">
      <c r="A4194"/>
      <c r="B4194" s="19"/>
      <c r="C4194"/>
      <c r="D4194"/>
      <c r="E4194"/>
      <c r="F4194"/>
      <c r="G4194"/>
    </row>
    <row r="4195" spans="1:7" s="26" customFormat="1" x14ac:dyDescent="0.2">
      <c r="A4195"/>
      <c r="B4195" s="19"/>
      <c r="C4195"/>
      <c r="D4195"/>
      <c r="E4195"/>
      <c r="F4195"/>
      <c r="G4195"/>
    </row>
    <row r="4196" spans="1:7" s="26" customFormat="1" x14ac:dyDescent="0.2">
      <c r="A4196"/>
      <c r="B4196" s="19"/>
      <c r="C4196"/>
      <c r="D4196"/>
      <c r="E4196"/>
      <c r="F4196"/>
      <c r="G4196"/>
    </row>
    <row r="4197" spans="1:7" s="26" customFormat="1" x14ac:dyDescent="0.2">
      <c r="A4197"/>
      <c r="B4197" s="19"/>
      <c r="C4197"/>
      <c r="D4197"/>
      <c r="E4197"/>
      <c r="F4197"/>
      <c r="G4197"/>
    </row>
    <row r="4198" spans="1:7" s="26" customFormat="1" x14ac:dyDescent="0.2">
      <c r="A4198"/>
      <c r="B4198" s="19"/>
      <c r="C4198"/>
      <c r="D4198"/>
      <c r="E4198"/>
      <c r="F4198"/>
      <c r="G4198"/>
    </row>
    <row r="4199" spans="1:7" s="26" customFormat="1" x14ac:dyDescent="0.2">
      <c r="A4199"/>
      <c r="B4199" s="19"/>
      <c r="C4199"/>
      <c r="D4199"/>
      <c r="E4199"/>
      <c r="F4199"/>
      <c r="G4199"/>
    </row>
    <row r="4200" spans="1:7" s="26" customFormat="1" x14ac:dyDescent="0.2">
      <c r="A4200"/>
      <c r="B4200" s="19"/>
      <c r="C4200"/>
      <c r="D4200"/>
      <c r="E4200"/>
      <c r="F4200"/>
      <c r="G4200"/>
    </row>
    <row r="4201" spans="1:7" s="26" customFormat="1" x14ac:dyDescent="0.2">
      <c r="A4201"/>
      <c r="B4201" s="19"/>
      <c r="C4201"/>
      <c r="D4201"/>
      <c r="E4201"/>
      <c r="F4201"/>
      <c r="G4201"/>
    </row>
    <row r="4202" spans="1:7" s="26" customFormat="1" x14ac:dyDescent="0.2">
      <c r="A4202"/>
      <c r="B4202" s="19"/>
      <c r="C4202"/>
      <c r="D4202"/>
      <c r="E4202"/>
      <c r="F4202"/>
      <c r="G4202"/>
    </row>
    <row r="4203" spans="1:7" s="26" customFormat="1" x14ac:dyDescent="0.2">
      <c r="A4203"/>
      <c r="B4203" s="19"/>
      <c r="C4203"/>
      <c r="D4203"/>
      <c r="E4203"/>
      <c r="F4203"/>
      <c r="G4203"/>
    </row>
    <row r="4204" spans="1:7" s="26" customFormat="1" x14ac:dyDescent="0.2">
      <c r="A4204"/>
      <c r="B4204" s="19"/>
      <c r="C4204"/>
      <c r="D4204"/>
      <c r="E4204"/>
      <c r="F4204"/>
      <c r="G4204"/>
    </row>
    <row r="4205" spans="1:7" s="26" customFormat="1" x14ac:dyDescent="0.2">
      <c r="A4205"/>
      <c r="B4205" s="19"/>
      <c r="C4205"/>
      <c r="D4205"/>
      <c r="E4205"/>
      <c r="F4205"/>
      <c r="G4205"/>
    </row>
    <row r="4206" spans="1:7" s="26" customFormat="1" x14ac:dyDescent="0.2">
      <c r="A4206"/>
      <c r="B4206" s="19"/>
      <c r="C4206"/>
      <c r="D4206"/>
      <c r="E4206"/>
      <c r="F4206"/>
      <c r="G4206"/>
    </row>
    <row r="4207" spans="1:7" s="26" customFormat="1" x14ac:dyDescent="0.2">
      <c r="A4207"/>
      <c r="B4207" s="19"/>
      <c r="C4207"/>
      <c r="D4207"/>
      <c r="E4207"/>
      <c r="F4207"/>
      <c r="G4207"/>
    </row>
    <row r="4208" spans="1:7" s="26" customFormat="1" x14ac:dyDescent="0.2">
      <c r="A4208"/>
      <c r="B4208" s="19"/>
      <c r="C4208"/>
      <c r="D4208"/>
      <c r="E4208"/>
      <c r="F4208"/>
      <c r="G4208"/>
    </row>
    <row r="4209" spans="1:7" s="26" customFormat="1" x14ac:dyDescent="0.2">
      <c r="A4209"/>
      <c r="B4209" s="19"/>
      <c r="C4209"/>
      <c r="D4209"/>
      <c r="E4209"/>
      <c r="F4209"/>
      <c r="G4209"/>
    </row>
    <row r="4210" spans="1:7" s="26" customFormat="1" x14ac:dyDescent="0.2">
      <c r="A4210"/>
      <c r="B4210" s="19"/>
      <c r="C4210"/>
      <c r="D4210"/>
      <c r="E4210"/>
      <c r="F4210"/>
      <c r="G4210"/>
    </row>
    <row r="4211" spans="1:7" s="26" customFormat="1" x14ac:dyDescent="0.2">
      <c r="A4211"/>
      <c r="B4211" s="19"/>
      <c r="C4211"/>
      <c r="D4211"/>
      <c r="E4211"/>
      <c r="F4211"/>
      <c r="G4211"/>
    </row>
    <row r="4212" spans="1:7" s="26" customFormat="1" x14ac:dyDescent="0.2">
      <c r="A4212"/>
      <c r="B4212" s="19"/>
      <c r="C4212"/>
      <c r="D4212"/>
      <c r="E4212"/>
      <c r="F4212"/>
      <c r="G4212"/>
    </row>
    <row r="4213" spans="1:7" s="26" customFormat="1" x14ac:dyDescent="0.2">
      <c r="A4213"/>
      <c r="B4213" s="19"/>
      <c r="C4213"/>
      <c r="D4213"/>
      <c r="E4213"/>
      <c r="F4213"/>
      <c r="G4213"/>
    </row>
    <row r="4214" spans="1:7" s="26" customFormat="1" x14ac:dyDescent="0.2">
      <c r="A4214"/>
      <c r="B4214" s="19"/>
      <c r="C4214"/>
      <c r="D4214"/>
      <c r="E4214"/>
      <c r="F4214"/>
      <c r="G4214"/>
    </row>
    <row r="4215" spans="1:7" s="26" customFormat="1" x14ac:dyDescent="0.2">
      <c r="A4215"/>
      <c r="B4215" s="19"/>
      <c r="C4215"/>
      <c r="D4215"/>
      <c r="E4215"/>
      <c r="F4215"/>
      <c r="G4215"/>
    </row>
    <row r="4216" spans="1:7" s="26" customFormat="1" x14ac:dyDescent="0.2">
      <c r="A4216"/>
      <c r="B4216" s="19"/>
      <c r="C4216"/>
      <c r="D4216"/>
      <c r="E4216"/>
      <c r="F4216"/>
      <c r="G4216"/>
    </row>
    <row r="4217" spans="1:7" s="26" customFormat="1" x14ac:dyDescent="0.2">
      <c r="A4217"/>
      <c r="B4217" s="19"/>
      <c r="C4217"/>
      <c r="D4217"/>
      <c r="E4217"/>
      <c r="F4217"/>
      <c r="G4217"/>
    </row>
    <row r="4218" spans="1:7" s="26" customFormat="1" x14ac:dyDescent="0.2">
      <c r="A4218"/>
      <c r="B4218" s="19"/>
      <c r="C4218"/>
      <c r="D4218"/>
      <c r="E4218"/>
      <c r="F4218"/>
      <c r="G4218"/>
    </row>
    <row r="4219" spans="1:7" s="26" customFormat="1" x14ac:dyDescent="0.2">
      <c r="A4219"/>
      <c r="B4219" s="19"/>
      <c r="C4219"/>
      <c r="D4219"/>
      <c r="E4219"/>
      <c r="F4219"/>
      <c r="G4219"/>
    </row>
    <row r="4220" spans="1:7" s="26" customFormat="1" x14ac:dyDescent="0.2">
      <c r="A4220"/>
      <c r="B4220" s="19"/>
      <c r="C4220"/>
      <c r="D4220"/>
      <c r="E4220"/>
      <c r="F4220"/>
      <c r="G4220"/>
    </row>
    <row r="4221" spans="1:7" s="26" customFormat="1" x14ac:dyDescent="0.2">
      <c r="A4221"/>
      <c r="B4221" s="19"/>
      <c r="C4221"/>
      <c r="D4221"/>
      <c r="E4221"/>
      <c r="F4221"/>
      <c r="G4221"/>
    </row>
    <row r="4222" spans="1:7" s="26" customFormat="1" x14ac:dyDescent="0.2">
      <c r="A4222"/>
      <c r="B4222" s="19"/>
      <c r="C4222"/>
      <c r="D4222"/>
      <c r="E4222"/>
      <c r="F4222"/>
      <c r="G4222"/>
    </row>
    <row r="4223" spans="1:7" s="26" customFormat="1" x14ac:dyDescent="0.2">
      <c r="A4223"/>
      <c r="B4223" s="19"/>
      <c r="C4223"/>
      <c r="D4223"/>
      <c r="E4223"/>
      <c r="F4223"/>
      <c r="G4223"/>
    </row>
    <row r="4224" spans="1:7" s="26" customFormat="1" x14ac:dyDescent="0.2">
      <c r="A4224"/>
      <c r="B4224" s="19"/>
      <c r="C4224"/>
      <c r="D4224"/>
      <c r="E4224"/>
      <c r="F4224"/>
      <c r="G4224"/>
    </row>
    <row r="4225" spans="1:7" s="26" customFormat="1" x14ac:dyDescent="0.2">
      <c r="A4225"/>
      <c r="B4225" s="19"/>
      <c r="C4225"/>
      <c r="D4225"/>
      <c r="E4225"/>
      <c r="F4225"/>
      <c r="G4225"/>
    </row>
    <row r="4226" spans="1:7" s="26" customFormat="1" x14ac:dyDescent="0.2">
      <c r="A4226"/>
      <c r="B4226" s="19"/>
      <c r="C4226"/>
      <c r="D4226"/>
      <c r="E4226"/>
      <c r="F4226"/>
      <c r="G4226"/>
    </row>
    <row r="4227" spans="1:7" s="26" customFormat="1" x14ac:dyDescent="0.2">
      <c r="A4227"/>
      <c r="B4227" s="19"/>
      <c r="C4227"/>
      <c r="D4227"/>
      <c r="E4227"/>
      <c r="F4227"/>
      <c r="G4227"/>
    </row>
    <row r="4228" spans="1:7" s="26" customFormat="1" x14ac:dyDescent="0.2">
      <c r="A4228"/>
      <c r="B4228" s="19"/>
      <c r="C4228"/>
      <c r="D4228"/>
      <c r="E4228"/>
      <c r="F4228"/>
      <c r="G4228"/>
    </row>
    <row r="4229" spans="1:7" s="26" customFormat="1" x14ac:dyDescent="0.2">
      <c r="A4229"/>
      <c r="B4229" s="19"/>
      <c r="C4229"/>
      <c r="D4229"/>
      <c r="E4229"/>
      <c r="F4229"/>
      <c r="G4229"/>
    </row>
    <row r="4230" spans="1:7" s="26" customFormat="1" x14ac:dyDescent="0.2">
      <c r="A4230"/>
      <c r="B4230" s="19"/>
      <c r="C4230"/>
      <c r="D4230"/>
      <c r="E4230"/>
      <c r="F4230"/>
      <c r="G4230"/>
    </row>
    <row r="4231" spans="1:7" s="26" customFormat="1" x14ac:dyDescent="0.2">
      <c r="A4231"/>
      <c r="B4231" s="19"/>
      <c r="C4231"/>
      <c r="D4231"/>
      <c r="E4231"/>
      <c r="F4231"/>
      <c r="G4231"/>
    </row>
    <row r="4232" spans="1:7" s="26" customFormat="1" x14ac:dyDescent="0.2">
      <c r="A4232"/>
      <c r="B4232" s="19"/>
      <c r="C4232"/>
      <c r="D4232"/>
      <c r="E4232"/>
      <c r="F4232"/>
      <c r="G4232"/>
    </row>
    <row r="4233" spans="1:7" s="26" customFormat="1" x14ac:dyDescent="0.2">
      <c r="A4233"/>
      <c r="B4233" s="19"/>
      <c r="C4233"/>
      <c r="D4233"/>
      <c r="E4233"/>
      <c r="F4233"/>
      <c r="G4233"/>
    </row>
    <row r="4234" spans="1:7" s="26" customFormat="1" x14ac:dyDescent="0.2">
      <c r="A4234"/>
      <c r="B4234" s="19"/>
      <c r="C4234"/>
      <c r="D4234"/>
      <c r="E4234"/>
      <c r="F4234"/>
      <c r="G4234"/>
    </row>
    <row r="4235" spans="1:7" s="26" customFormat="1" x14ac:dyDescent="0.2">
      <c r="A4235"/>
      <c r="B4235" s="19"/>
      <c r="C4235"/>
      <c r="D4235"/>
      <c r="E4235"/>
      <c r="F4235"/>
      <c r="G4235"/>
    </row>
    <row r="4236" spans="1:7" s="26" customFormat="1" x14ac:dyDescent="0.2">
      <c r="A4236"/>
      <c r="B4236" s="19"/>
      <c r="C4236"/>
      <c r="D4236"/>
      <c r="E4236"/>
      <c r="F4236"/>
      <c r="G4236"/>
    </row>
    <row r="4237" spans="1:7" s="26" customFormat="1" x14ac:dyDescent="0.2">
      <c r="A4237"/>
      <c r="B4237" s="19"/>
      <c r="C4237"/>
      <c r="D4237"/>
      <c r="E4237"/>
      <c r="F4237"/>
      <c r="G4237"/>
    </row>
    <row r="4238" spans="1:7" s="26" customFormat="1" x14ac:dyDescent="0.2">
      <c r="A4238"/>
      <c r="B4238" s="19"/>
      <c r="C4238"/>
      <c r="D4238"/>
      <c r="E4238"/>
      <c r="F4238"/>
      <c r="G4238"/>
    </row>
    <row r="4239" spans="1:7" s="26" customFormat="1" x14ac:dyDescent="0.2">
      <c r="A4239"/>
      <c r="B4239" s="19"/>
      <c r="C4239"/>
      <c r="D4239"/>
      <c r="E4239"/>
      <c r="F4239"/>
      <c r="G4239"/>
    </row>
    <row r="4240" spans="1:7" s="26" customFormat="1" x14ac:dyDescent="0.2">
      <c r="A4240"/>
      <c r="B4240" s="19"/>
      <c r="C4240"/>
      <c r="D4240"/>
      <c r="E4240"/>
      <c r="F4240"/>
      <c r="G4240"/>
    </row>
    <row r="4241" spans="1:7" s="26" customFormat="1" x14ac:dyDescent="0.2">
      <c r="A4241"/>
      <c r="B4241" s="19"/>
      <c r="C4241"/>
      <c r="D4241"/>
      <c r="E4241"/>
      <c r="F4241"/>
      <c r="G4241"/>
    </row>
    <row r="4242" spans="1:7" s="26" customFormat="1" x14ac:dyDescent="0.2">
      <c r="A4242"/>
      <c r="B4242" s="19"/>
      <c r="C4242"/>
      <c r="D4242"/>
      <c r="E4242"/>
      <c r="F4242"/>
      <c r="G4242"/>
    </row>
    <row r="4243" spans="1:7" s="26" customFormat="1" x14ac:dyDescent="0.2">
      <c r="A4243"/>
      <c r="B4243" s="19"/>
      <c r="C4243"/>
      <c r="D4243"/>
      <c r="E4243"/>
      <c r="F4243"/>
      <c r="G4243"/>
    </row>
    <row r="4244" spans="1:7" s="26" customFormat="1" x14ac:dyDescent="0.2">
      <c r="A4244"/>
      <c r="B4244" s="19"/>
      <c r="C4244"/>
      <c r="D4244"/>
      <c r="E4244"/>
      <c r="F4244"/>
      <c r="G4244"/>
    </row>
    <row r="4245" spans="1:7" s="26" customFormat="1" x14ac:dyDescent="0.2">
      <c r="A4245"/>
      <c r="B4245" s="19"/>
      <c r="C4245"/>
      <c r="D4245"/>
      <c r="E4245"/>
      <c r="F4245"/>
      <c r="G4245"/>
    </row>
    <row r="4246" spans="1:7" s="26" customFormat="1" x14ac:dyDescent="0.2">
      <c r="A4246"/>
      <c r="B4246" s="19"/>
      <c r="C4246"/>
      <c r="D4246"/>
      <c r="E4246"/>
      <c r="F4246"/>
      <c r="G4246"/>
    </row>
    <row r="4247" spans="1:7" s="26" customFormat="1" x14ac:dyDescent="0.2">
      <c r="A4247"/>
      <c r="B4247" s="19"/>
      <c r="C4247"/>
      <c r="D4247"/>
      <c r="E4247"/>
      <c r="F4247"/>
      <c r="G4247"/>
    </row>
    <row r="4248" spans="1:7" s="26" customFormat="1" x14ac:dyDescent="0.2">
      <c r="A4248"/>
      <c r="B4248" s="19"/>
      <c r="C4248"/>
      <c r="D4248"/>
      <c r="E4248"/>
      <c r="F4248"/>
      <c r="G4248"/>
    </row>
    <row r="4249" spans="1:7" s="26" customFormat="1" x14ac:dyDescent="0.2">
      <c r="A4249"/>
      <c r="B4249" s="19"/>
      <c r="C4249"/>
      <c r="D4249"/>
      <c r="E4249"/>
      <c r="F4249"/>
      <c r="G4249"/>
    </row>
    <row r="4250" spans="1:7" s="26" customFormat="1" x14ac:dyDescent="0.2">
      <c r="A4250"/>
      <c r="B4250" s="19"/>
      <c r="C4250"/>
      <c r="D4250"/>
      <c r="E4250"/>
      <c r="F4250"/>
      <c r="G4250"/>
    </row>
    <row r="4251" spans="1:7" s="26" customFormat="1" x14ac:dyDescent="0.2">
      <c r="A4251"/>
      <c r="B4251" s="19"/>
      <c r="C4251"/>
      <c r="D4251"/>
      <c r="E4251"/>
      <c r="F4251"/>
      <c r="G4251"/>
    </row>
  </sheetData>
  <autoFilter ref="A1:G65" xr:uid="{00000000-0001-0000-0000-000000000000}">
    <filterColumn colId="3">
      <filters>
        <filter val="Carabine"/>
      </filters>
    </filterColumn>
    <sortState xmlns:xlrd2="http://schemas.microsoft.com/office/spreadsheetml/2017/richdata2" ref="A2:G65">
      <sortCondition ref="E2:E65"/>
    </sortState>
  </autoFilter>
  <sortState xmlns:xlrd2="http://schemas.microsoft.com/office/spreadsheetml/2017/richdata2" ref="A2:G64">
    <sortCondition descending="1" ref="G2:G64"/>
  </sortState>
  <printOptions horizontalCentered="1"/>
  <pageMargins left="0" right="0" top="0" bottom="0.35433070866141736" header="0.51181102362204722" footer="0.11811023622047245"/>
  <pageSetup paperSize="9" fitToHeight="6" orientation="portrait" r:id="rId1"/>
  <headerFooter alignWithMargins="0">
    <oddFooter>&amp;LLe : &amp;D&amp;C&amp;F&amp;RPage :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Circuit EdT 2023</vt:lpstr>
      <vt:lpstr>Tirage au sort 2022</vt:lpstr>
      <vt:lpstr>'Circuit EdT 2023'!Zone_d_impression</vt:lpstr>
      <vt:lpstr>'Tirage au sort 2022'!Zone_d_impression</vt:lpstr>
    </vt:vector>
  </TitlesOfParts>
  <Company>CEAC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</dc:creator>
  <cp:lastModifiedBy>Yves ROUSSE</cp:lastModifiedBy>
  <cp:lastPrinted>2023-05-20T08:06:05Z</cp:lastPrinted>
  <dcterms:created xsi:type="dcterms:W3CDTF">2006-03-09T15:28:02Z</dcterms:created>
  <dcterms:modified xsi:type="dcterms:W3CDTF">2023-05-20T08:06:30Z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2113455625</vt:i4>
  </property>
  <property fmtid="{D5CDD505-2E9C-101B-9397-08002B2CF9AE}" pid="3" name="_EmailSubject">
    <vt:lpwstr>Circuit Ecole de tir des Yvelines</vt:lpwstr>
  </property>
  <property fmtid="{D5CDD505-2E9C-101B-9397-08002B2CF9AE}" pid="4" name="_AuthorEmail">
    <vt:lpwstr>ouhayoun.jeanfrancois@neuf.fr</vt:lpwstr>
  </property>
  <property fmtid="{D5CDD505-2E9C-101B-9397-08002B2CF9AE}" pid="5" name="_AuthorEmailDisplayName">
    <vt:lpwstr>Jean-Francois Ouhayoun</vt:lpwstr>
  </property>
  <property fmtid="{D5CDD505-2E9C-101B-9397-08002B2CF9AE}" pid="6" name="_PreviousAdHocReviewCycleID">
    <vt:i4>-1577719719</vt:i4>
  </property>
  <property fmtid="{D5CDD505-2E9C-101B-9397-08002B2CF9AE}" pid="7" name="_ReviewingToolsShownOnce">
    <vt:lpwstr/>
  </property>
</Properties>
</file>